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Strategic_Achievement_Impact_2025/"/>
    </mc:Choice>
  </mc:AlternateContent>
  <xr:revisionPtr revIDLastSave="110" documentId="8_{313DD10D-645B-40CF-906C-0AD86E96405D}" xr6:coauthVersionLast="47" xr6:coauthVersionMax="47" xr10:uidLastSave="{699F898B-CAA7-46CC-A8F6-5BE57839361C}"/>
  <bookViews>
    <workbookView xWindow="28680" yWindow="-120" windowWidth="29040" windowHeight="15720" tabRatio="900" activeTab="2" xr2:uid="{00000000-000D-0000-FFFF-FFFF00000000}"/>
  </bookViews>
  <sheets>
    <sheet name="Strategic Achievement (2025)" sheetId="23" r:id="rId1"/>
    <sheet name="SDG1" sheetId="24" r:id="rId2"/>
    <sheet name="Publications" sheetId="22" r:id="rId3"/>
  </sheets>
  <definedNames>
    <definedName name="_xlnm._FilterDatabase" localSheetId="0" hidden="1">'Strategic Achievement (2025)'!$B$4:$E$67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4" l="1"/>
  <c r="E9" i="24"/>
  <c r="D9" i="24"/>
  <c r="F8" i="24"/>
  <c r="E8" i="24"/>
  <c r="D8" i="24"/>
  <c r="F7" i="24"/>
  <c r="E7" i="24"/>
  <c r="D7" i="24"/>
  <c r="F3" i="24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</calcChain>
</file>

<file path=xl/sharedStrings.xml><?xml version="1.0" encoding="utf-8"?>
<sst xmlns="http://schemas.openxmlformats.org/spreadsheetml/2006/main" count="399" uniqueCount="293">
  <si>
    <t>No.</t>
  </si>
  <si>
    <t xml:space="preserve">Target </t>
  </si>
  <si>
    <t xml:space="preserve">Achieved </t>
  </si>
  <si>
    <t>Symbol</t>
  </si>
  <si>
    <t>Sustainable Goal Development</t>
  </si>
  <si>
    <t>No poverty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</si>
  <si>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</si>
  <si>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</si>
  <si>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</si>
  <si>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</si>
  <si>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</si>
  <si>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</si>
  <si>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</si>
  <si>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</si>
  <si>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</si>
  <si>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</si>
  <si>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</si>
  <si>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</si>
  <si>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</si>
  <si>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</si>
  <si>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</si>
  <si>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</si>
  <si>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</si>
  <si>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</si>
  <si>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</si>
  <si>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</si>
  <si>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</si>
  <si>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</si>
  <si>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</si>
  <si>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</si>
  <si>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</si>
  <si>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</si>
  <si>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</si>
  <si>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</si>
  <si>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</si>
  <si>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</si>
  <si>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</si>
  <si>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</si>
  <si>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</si>
  <si>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</si>
  <si>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</si>
  <si>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</si>
  <si>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</si>
  <si>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</si>
  <si>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</si>
  <si>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</si>
  <si>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</si>
  <si>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Community anti-poverty programmes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</si>
  <si>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</si>
  <si>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</si>
  <si>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</si>
  <si>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</si>
  <si>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</si>
  <si>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</si>
  <si>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</si>
  <si>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</si>
  <si>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</si>
  <si>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</si>
  <si>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</si>
  <si>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</si>
  <si>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</si>
  <si>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</si>
  <si>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</si>
  <si>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</si>
  <si>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</si>
  <si>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</si>
  <si>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</si>
  <si>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</si>
  <si>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</si>
  <si>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</si>
  <si>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</si>
  <si>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</si>
  <si>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</si>
  <si>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</si>
  <si>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</si>
  <si>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</si>
  <si>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</si>
  <si>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</si>
  <si>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</si>
  <si>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</si>
  <si>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</si>
  <si>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</si>
  <si>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KPI's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</si>
  <si>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</si>
  <si>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</si>
  <si>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</si>
  <si>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</si>
  <si>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</si>
  <si>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</si>
  <si>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</si>
  <si>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</si>
  <si>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</si>
  <si>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</si>
  <si>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</si>
  <si>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</si>
  <si>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</si>
  <si>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</si>
  <si>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</si>
  <si>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</si>
  <si>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</si>
  <si>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</si>
  <si>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</si>
  <si>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</si>
  <si>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</si>
  <si>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</si>
  <si>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</si>
  <si>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</si>
  <si>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The impact of quality management practices on knowledge management processes: a study of a social security corporation in Jordan</t>
  </si>
  <si>
    <t>Al Shraah, A.| Abu-Rumman, A.| Al Madi, F.| Alhammad, F.A.F.| AlJboor, A.A.</t>
  </si>
  <si>
    <t>TQM Journal</t>
  </si>
  <si>
    <t>Al Shraah, A., Abu-Rumman, A., Al Madi, F. and 2 more (...) (2022).The impact of quality management practices on knowledge management processes: a study of a social security corporation in Jordan. TQM Journal,34(4) 605-626</t>
  </si>
  <si>
    <t>Al-Ahliyya Amman University| Hashemite University| Al-Balqa Applied University| Social Security Corporation</t>
  </si>
  <si>
    <t>Jordan</t>
  </si>
  <si>
    <t>Does financial awareness increase the acceptance rate for financial inclusion? An empirical examination in the era of digital transformation</t>
  </si>
  <si>
    <t>Al-Okaily, M.| Alqudah, H.| Al-Qudah, A.A.| Al-Qadi, N.S.| Elrehail, H.| Al-Okaily, A.</t>
  </si>
  <si>
    <t>Kybernetes</t>
  </si>
  <si>
    <t>United Arab Emirates| Jordan| Malaysia| Cyprus</t>
  </si>
  <si>
    <t>The Impact of Mobile Payment on the Financial Inclusion Rates</t>
  </si>
  <si>
    <t>Alrabei, A.M.| Al-Othman, L.N.| Al-Dalabih, F.A.N.| Taber, T.A.| Ali, B.J.A.| Amareen, S.M.</t>
  </si>
  <si>
    <t>Information Sciences Letters</t>
  </si>
  <si>
    <t>Alrabei, A.M., Al-Othman, L.N., Al-Dalabih, F.A.N. and 3 more (...) (2022).The Impact of Mobile Payment on the Financial Inclusion Rates. Information Sciences Letters,11(4) 1033-1044</t>
  </si>
  <si>
    <t>Jadara University| Al-Balqa Applied University| Irbid National University| Applied Science University| Yarmouk University</t>
  </si>
  <si>
    <t>Bahrain| Jordan</t>
  </si>
  <si>
    <t>Household Drug Stockpiling and Panic Buying of Drugs During the COVID-19 Pandemic: A Study From Jordan</t>
  </si>
  <si>
    <t>Al Zoubi, S.| Gharaibeh, L.| Jaber, H.M.| Al-Zoubi, Z.</t>
  </si>
  <si>
    <t>Frontiers in Pharmacology</t>
  </si>
  <si>
    <t>Al Zoubi, S., Gharaibeh, L., Jaber, H.M. and 1 more (...) (2021).Household Drug Stockpiling and Panic Buying of Drugs During the COVID-19 Pandemic: A Study From Jordan. Frontiers in Pharmacology,12</t>
  </si>
  <si>
    <t>Parental Willingness to Vaccinate Their Children Against SARS-CoV-2 in Jordan: An Explanatory Cross-Sectional Study</t>
  </si>
  <si>
    <t>Alsulaiman, J.W.| Mazin, M.| Al-Shatanawi, T.N.| Kheirallah, K.A.| Allouh, M.Z.</t>
  </si>
  <si>
    <t>Risk Management and Healthcare Policy</t>
  </si>
  <si>
    <t>Alsulaiman, J.W., Mazin, M., Al-Shatanawi, T.N. and 2 more (...) (2022).Parental Willingness to Vaccinate Their Children Against SARS-CoV-2 in Jordan: An Explanatory Cross-Sectional Study. Risk Management and Healthcare Policy,15955-967</t>
  </si>
  <si>
    <t>United Arab Emirates| Jordan</t>
  </si>
  <si>
    <t>Obstacles Facing Women Working in The Jordanian Construction Industry: Women's Perspective</t>
  </si>
  <si>
    <t>Al-Dalaeen, A.S.| Tarawneh, S.</t>
  </si>
  <si>
    <t>International Journal of Construction Supply Chain Management</t>
  </si>
  <si>
    <t>Al-Dalaeen, A.S., Tarawneh, S. (2022).Obstacles Facing Women Working in The Jordanian Construction Industry: Women's Perspective. International Journal of Construction Supply Chain Management,12(2) 1-15</t>
  </si>
  <si>
    <t>Al-Balqa Applied University| Mutah University| Applied Science Private University</t>
  </si>
  <si>
    <t>FINANCIAL INCLUSION STRATEGY AND ITS IMPACT ON ECONOMIC DEVELOPMENT</t>
  </si>
  <si>
    <t>Alnabulsi, Z.H.| Salameh, R.S.</t>
  </si>
  <si>
    <t>International Journal of Economics and Finance Studies</t>
  </si>
  <si>
    <t>Alnabulsi, Z.H., Salameh, R.S. (2021).FINANCIAL INCLUSION STRATEGY AND ITS IMPACT ON ECONOMIC DEVELOPMENT. International Journal of Economics and Finance Studies,13(2) 226-252</t>
  </si>
  <si>
    <t>Al-Balqa Applied University</t>
  </si>
  <si>
    <t>Islamic Finance in the Era of Financial Technology: A Bibliometric Review of Future Trends</t>
  </si>
  <si>
    <t>Qudah, H.| Malahim, S.| Airout, R.| Alomari, M.| Hamour, A.A.| Alqudah, M.</t>
  </si>
  <si>
    <t>International Journal of Financial Studies</t>
  </si>
  <si>
    <t xml:space="preserve">Qudah, H., Malahim, S., Airout, R. and 3 more (...) (2023).Islamic Finance in the Era of Financial Technology: A Bibliometric Review of Future Trends. International Journal of Financial Studies,11(2) </t>
  </si>
  <si>
    <t>Spain| Jordan| Malaysia</t>
  </si>
  <si>
    <t>Dynamic Dependency between the Shariah and Traditional Stock Markets: Diversification Opportunities during the COVID-19 and Global Financial Crisis (GFC) Periods</t>
  </si>
  <si>
    <t>Tabash, M.I.| Sahabuddin, M.| Abdulkarim, F.M.| Hamouri, B.| Tran, D.K.</t>
  </si>
  <si>
    <t>Economies</t>
  </si>
  <si>
    <t xml:space="preserve">Tabash, M.I., Sahabuddin, M., Abdulkarim, F.M. and 2 more (...) (2023).Dynamic Dependency between the Shariah and Traditional Stock Markets: Diversification Opportunities during the COVID-19 and Global Financial Crisis (GFC) Periods. Economies,11(5) </t>
  </si>
  <si>
    <t>Al Ain University| University of Science and Technology Chittagong| Federal University Dutse| Al-Balqa Applied University| University of Economics Ho Chi Minh City</t>
  </si>
  <si>
    <t>United Arab Emirates| Nigeria| Jordan| Bangladesh| Viet Nam</t>
  </si>
  <si>
    <t>Water Poverty Index: a Tool for Water Resources Management in Jordan</t>
  </si>
  <si>
    <t>Alqatarneh, G.| Al-Zboon, K.K.</t>
  </si>
  <si>
    <t>Water, Air, and Soil Pollution</t>
  </si>
  <si>
    <t xml:space="preserve">Alqatarneh, G., Al-Zboon, K.K. (2022).Water Poverty Index: a Tool for Water Resources Management in Jordan. Water, Air, and Soil Pollution,233(11) </t>
  </si>
  <si>
    <t>The University of Jordan| Al-Balqa Applied University</t>
  </si>
  <si>
    <t>Capitalism and the Fall of the American Dream: AMarxist Reading of Fitzgerald’s The Great Gatsby and Winter Dreams</t>
  </si>
  <si>
    <t>Abu-Snoubar, T.K.| Attiyat, N.| Aldawkat, I.</t>
  </si>
  <si>
    <t>IUP Journal of English Studies</t>
  </si>
  <si>
    <t>Abu-Snoubar, T.K., Attiyat, N., Aldawkat, I. (2022).Capitalism and the Fall of the American Dream: AMarxist Reading of Fitzgerald’s The Great Gatsby and Winter Dreams. IUP Journal of English Studies,17(1) 189-200</t>
  </si>
  <si>
    <t>The role of social responsibility accounting in mitigating the economic impacts of the COVID-19 pandemic in Jordan</t>
  </si>
  <si>
    <t>Al-Qudah, L.A.</t>
  </si>
  <si>
    <t>Cogent Economics and Finance</t>
  </si>
  <si>
    <t xml:space="preserve">Al-Qudah, L.A. (2023).The role of social responsibility accounting in mitigating the economic impacts of the COVID-19 pandemic in Jordan. Cogent Economics and Finance,11(1) </t>
  </si>
  <si>
    <t>Effects of corona virus disease 2019 (COVID-19) on older people: A comparative study to the disparities of care aspects in nursing homes in Jordan</t>
  </si>
  <si>
    <t>Khataybeh, Y.D.</t>
  </si>
  <si>
    <t>African Journal of Social Work</t>
  </si>
  <si>
    <t>Khataybeh, Y.D. (2021).Effects of corona virus disease 2019 (COVID-19) on older people: A comparative study to the disparities of care aspects in nursing homes in Jordan. African Journal of Social Work,11(6) 362-370</t>
  </si>
  <si>
    <t>The prophetic method role in limiting the unemployment for young people</t>
  </si>
  <si>
    <t>Abu-Jreban, M.</t>
  </si>
  <si>
    <t>An-Najah University Journal for Research - B (Humanities)</t>
  </si>
  <si>
    <t>Abu-Jreban, M. (2021).The prophetic method role in limiting the unemployment for young people. An-Najah University Journal for Research - B (Humanities),35(7) 1021-1048</t>
  </si>
  <si>
    <t>Economical and social effects on retirement salaries of participants and beneficiaries from the Jordanian social security system</t>
  </si>
  <si>
    <t>Soumadi, M.M.</t>
  </si>
  <si>
    <t>Research in World Economy</t>
  </si>
  <si>
    <t>Soumadi, M.M. (2020).Economical and social effects on retirement salaries of participants and beneficiaries from the Jordanian social security system. Research in World Economy,11(3) 293-310</t>
  </si>
  <si>
    <t>University of Jordan| Al-Balqa Applied University</t>
  </si>
  <si>
    <t>Publications at Al-Balqa Applied University within SDG 1: No Poverty 2021 to 2025</t>
  </si>
  <si>
    <t>Optimized charging-station placement and UAV trajectory for enhanced uncertain target detection in intelligent UAV tracking systems</t>
  </si>
  <si>
    <t>Bany Salameh, H.| Othman, A.| Alhafnawi, M.</t>
  </si>
  <si>
    <t>Public Patterns and Determinants of Antibiotic Self-Medication and Antibiotic Knowledge in Southern Jordan</t>
  </si>
  <si>
    <t>Al-Tarawneh, A.| Ali, T.| Al-Taani, G.M.</t>
  </si>
  <si>
    <t>The Impact of Financial Inclusion on Economic Growth: ARDL Approach</t>
  </si>
  <si>
    <t>Khaleq, S.Y.A.| Shihab, R.N.A.</t>
  </si>
  <si>
    <t>HOTSPOTS AND TRENDS OF FINANCIAL TECHNOLOGY (FINTECH) RESEARCH: A BIBLIOMETRIC ANALYSIS</t>
  </si>
  <si>
    <t>Abdo, K.| Qudah, H.A.| AlQudah, M.Z.| Almustafa, E.| Alshaer, B.Y.</t>
  </si>
  <si>
    <t>Preferences of Unemployed Jordanian Youth from their Own Points of View in Light of Low Job Opportunities</t>
  </si>
  <si>
    <t>Alkhozahe, H.O.| Alhabashneh, A.A.</t>
  </si>
  <si>
    <t>Assessing the Regional Socio-Economic Disparities, Evidence from Jordan</t>
  </si>
  <si>
    <t>Qutieshat, R.| Al-Assaf, T.</t>
  </si>
  <si>
    <t>Syrian refugee women's experiences of barriers to mental health services for postpartum depression</t>
  </si>
  <si>
    <t>Salameh, T.N.| Sakarya, S.| Acarturk, C.| Hall, L.A.| Al-Modallal, H.| Jakalat, S.S.</t>
  </si>
  <si>
    <t>Understanding the Practices and Challenges of Sustainability Reporting in Islamic Banking</t>
  </si>
  <si>
    <t>El-Essa, M.| Weshah, S.| Nofal, M.</t>
  </si>
  <si>
    <t>Causes of Unemployment in Jordan and Solutions from the Point of View of Unemployed Youth</t>
  </si>
  <si>
    <t>Alkhozahe, H.O.</t>
  </si>
  <si>
    <t>Application of Blockchain in the Development of Central Bank Digital Currencies</t>
  </si>
  <si>
    <t>Goudjil, L.| Cherbal, S.| Chaabna, S.| Bensalem, I.| Mashaleh, A.| Gawanmeh, A.</t>
  </si>
  <si>
    <t>The Role of the Central Bank of Jordan in the Economic Empowerment of Women in the Jordanian Banking System</t>
  </si>
  <si>
    <t>Qasrawi, Y.A.| Theyab, M.M.B.| Al dwairi, Z.N.| Issa, R.H.B.| Alabdulmonem, A.K.| Theiyab, M.A.B.</t>
  </si>
  <si>
    <t>Systematic and Bibliometric Reviews of Environmental Economics in the Energy Sector: Key Trends, Influential Studies, and Future Research Directions</t>
  </si>
  <si>
    <t>Al Nsour, B.A.I.</t>
  </si>
  <si>
    <t>Bentham's Utilitarianism Ethical Theory and Its Application in the Triage System: A Scholarly Philosophical Paper</t>
  </si>
  <si>
    <t>Al-Zu’bi, B.| Ababneh, A.| Altarawneh, F.| Alrida, N.</t>
  </si>
  <si>
    <t>International Journal of Cognitive Computing in Engineering</t>
  </si>
  <si>
    <t>Antibiotics</t>
  </si>
  <si>
    <t>WSEAS Transactions on Business and Economics</t>
  </si>
  <si>
    <t>ECONOMICS - Innovative and Economics Research Journal</t>
  </si>
  <si>
    <t>Dirasat: Human and Social Sciences</t>
  </si>
  <si>
    <t>Journal of Advanced Nursing</t>
  </si>
  <si>
    <t>Contributions to Management Science</t>
  </si>
  <si>
    <t>2025 International Conference on New Trends in Computing Sciences, ICTCS 2025</t>
  </si>
  <si>
    <t>Contributions to Finance and Accounting</t>
  </si>
  <si>
    <t>International Journal of Energy Economics and Policy</t>
  </si>
  <si>
    <t>Jordan Journal of Nursing Research</t>
  </si>
  <si>
    <t>https://www.scopus.com/record/display.url?eid=2-s2.0-85163777295&amp;origin=resultslist</t>
  </si>
  <si>
    <t>Al-Okaily, M., Alqudah, H., Al-Qudah, A.A. and 3 more (...) (2023).Does financial awareness increase the acceptance rate for financial inclusion? An empirical examination in the era of digital transformation. Kybernetes,52(11) 4876-4896</t>
  </si>
  <si>
    <t>https://www.scopus.com/record/display.url?eid=2-s2.0-85132964632&amp;origin=resultslist</t>
  </si>
  <si>
    <t>https://www.scopus.com/record/display.url?eid=2-s2.0-85129900637&amp;origin=resultslist</t>
  </si>
  <si>
    <t>https://www.scopus.com/record/display.url?eid=2-s2.0-85103965701&amp;origin=resultslist</t>
  </si>
  <si>
    <t>https://www.scopus.com/record/display.url?eid=2-s2.0-85122301003&amp;origin=resultslist</t>
  </si>
  <si>
    <t>https://www.scopus.com/record/display.url?eid=2-s2.0-85141572100&amp;origin=resultslist</t>
  </si>
  <si>
    <t>https://www.scopus.com/record/display.url?eid=2-s2.0-85130259684&amp;origin=resultslist</t>
  </si>
  <si>
    <t>https://www.scopus.com/record/display.url?eid=2-s2.0-85129064609&amp;origin=resultslist</t>
  </si>
  <si>
    <t>https://www.scopus.com/record/display.url?eid=2-s2.0-85149474158&amp;origin=resultslist</t>
  </si>
  <si>
    <t>Bany Salameh, H., Othman, A., Alhafnawi, M. (2024).Optimized charging-station placement and UAV trajectory for enhanced uncertain target detection in intelligent UAV tracking systems. International Journal of Cognitive Computing in Engineering,5367-378</t>
  </si>
  <si>
    <t>https://www.scopus.com/record/display.url?eid=2-s2.0-85201123468&amp;origin=resultslist</t>
  </si>
  <si>
    <t xml:space="preserve">Al-Tarawneh, A., Ali, T., Al-Taani, G.M. (2024).Public Patterns and Determinants of Antibiotic Self-Medication and Antibiotic Knowledge in Southern Jordan. Antibiotics,13(1) </t>
  </si>
  <si>
    <t>https://www.scopus.com/record/display.url?eid=2-s2.0-85183362157&amp;origin=resultslist</t>
  </si>
  <si>
    <t>https://www.scopus.com/record/display.url?eid=2-s2.0-85148585394&amp;origin=resultslist</t>
  </si>
  <si>
    <t>https://www.scopus.com/record/display.url?eid=2-s2.0-85160262914&amp;origin=resultslist</t>
  </si>
  <si>
    <t>Khaleq, S.Y.A., Shihab, R.N.A. (2024).The Impact of Financial Inclusion on Economic Growth: ARDL Approach. WSEAS Transactions on Business and Economics,21371-381</t>
  </si>
  <si>
    <t>https://www.scopus.com/record/display.url?eid=2-s2.0-85183147829&amp;origin=resultslist</t>
  </si>
  <si>
    <t>Abdo, K., Qudah, H.A., AlQudah, M.Z. and 2 more (...) (2025).HOTSPOTS AND TRENDS OF FINANCIAL TECHNOLOGY (FINTECH) RESEARCH: A BIBLIOMETRIC ANALYSIS. ECONOMICS - Innovative and Economics Research Journal,13(2) 111-138</t>
  </si>
  <si>
    <t>https://www.scopus.com/record/display.url?eid=2-s2.0-105009365445&amp;origin=resultslist</t>
  </si>
  <si>
    <t>Alkhozahe, H.O., Alhabashneh, A.A. (2024).Preferences of Unemployed Jordanian Youth from their Own Points of View in Light of Low Job Opportunities. Dirasat: Human and Social Sciences,51(1) 119-135</t>
  </si>
  <si>
    <t>https://www.scopus.com/record/display.url?eid=2-s2.0-85186466653&amp;origin=resultslist</t>
  </si>
  <si>
    <t>Qutieshat, R., Al-Assaf, T. (2024).Assessing the Regional Socio-Economic Disparities, Evidence from Jordan. Dirasat: Human and Social Sciences,51(4) 325-341</t>
  </si>
  <si>
    <t>https://www.scopus.com/record/display.url?eid=2-s2.0-85201155758&amp;origin=resultslist</t>
  </si>
  <si>
    <t>Salameh, T.N., Sakarya, S., Acarturk, C. and 3 more (...) (2025).Syrian refugee women's experiences of barriers to mental health services for postpartum depression. Journal of Advanced Nursing,81(4) 1992-2002</t>
  </si>
  <si>
    <t>https://www.scopus.com/record/display.url?eid=2-s2.0-86000437346&amp;origin=resultslist</t>
  </si>
  <si>
    <t>El-Essa, M., Weshah, S., Nofal, M. (2024).Understanding the Practices and Challenges of Sustainability Reporting in Islamic Banking. Contributions to Management Science,252975-85</t>
  </si>
  <si>
    <t>https://www.scopus.com/record/display.url?eid=2-s2.0-85191289196&amp;origin=resultslist</t>
  </si>
  <si>
    <t>https://www.scopus.com/record/display.url?eid=2-s2.0-85130046712&amp;origin=resultslist</t>
  </si>
  <si>
    <t>https://www.scopus.com/record/display.url?eid=2-s2.0-85135299398&amp;origin=resultslist</t>
  </si>
  <si>
    <t xml:space="preserve">Alkhozahe, H.O. (2025).Causes of Unemployment in Jordan and Solutions from the Point of View of Unemployed Youth. Dirasat: Human and Social Sciences,52(6) </t>
  </si>
  <si>
    <t>https://www.scopus.com/record/display.url?eid=2-s2.0-105009749874&amp;origin=resultslist</t>
  </si>
  <si>
    <t>Goudjil, L., Cherbal, S., Chaabna, S. and 3 more (...) (2025).Application of Blockchain in the Development of Central Bank Digital Currencies. 2025 International Conference on New Trends in Computing Sciences, ICTCS 2025,499-504</t>
  </si>
  <si>
    <t>https://www.scopus.com/record/display.url?eid=2-s2.0-105007301691&amp;origin=resultslist</t>
  </si>
  <si>
    <t>Qasrawi, Y.A., Theyab, M.M.B., Al dwairi, Z.N. and 3 more (...) (2024).The Role of the Central Bank of Jordan in the Economic Empowerment of Women in the Jordanian Banking System. Contributions to Finance and Accounting,4082401-415</t>
  </si>
  <si>
    <t>https://www.scopus.com/record/display.url?eid=2-s2.0-85218772432&amp;origin=resultslist</t>
  </si>
  <si>
    <t>https://www.scopus.com/record/display.url?eid=2-s2.0-85153596657&amp;origin=resultslist</t>
  </si>
  <si>
    <t>Al Nsour, B.A.I. (2025).Systematic and Bibliometric Reviews of Environmental Economics in the Energy Sector: Key Trends, Influential Studies, and Future Research Directions. International Journal of Energy Economics and Policy,15(2) 140-156</t>
  </si>
  <si>
    <t>https://www.scopus.com/record/display.url?eid=2-s2.0-86000120785&amp;origin=resultslist</t>
  </si>
  <si>
    <t>https://www.scopus.com/record/display.url?eid=2-s2.0-85088781234&amp;origin=resultslist</t>
  </si>
  <si>
    <t>Al-Zu’bi, B., Ababneh, A., Altarawneh, F. and 1 more (...) (2024).Bentham's Utilitarianism Ethical Theory and Its Application in the Triage System: A Scholarly Philosophical Paper. Jordan Journal of Nursing Research,3(3) 200-205</t>
  </si>
  <si>
    <t>https://www.scopus.com/record/display.url?eid=2-s2.0-105007922929&amp;origin=resultslist</t>
  </si>
  <si>
    <t>Al Ahliyya Amman University| Al-Balqa Applied University| University of Zaragoza| Universiti Sains Malaysia</t>
  </si>
  <si>
    <t>Jadara University| Liwa College| Irbid National University| Al-Balqa Applied University| Abu Dhabi School of Management| American University of Cyprus| Universiti Sains Malaysia</t>
  </si>
  <si>
    <t>Jadara University| Irbid National University| Yarmouk University| Al-Balqa Applied University| Applied Science University</t>
  </si>
  <si>
    <t>Hashemite University| Al Ahliyya Amman University| Al-Balqa Applied University</t>
  </si>
  <si>
    <t>Al Ahliyya Amman University| Al-Balqa Applied University</t>
  </si>
  <si>
    <t>United Arab Emirates University| Jordan University of Science and Technology| Yarmouk University| Al-Balqa Applied University</t>
  </si>
  <si>
    <t>Applied Science Private University| University of Mutah| Al-Balqa Applied University</t>
  </si>
  <si>
    <t>Al Ain University of Science and Technology| Yarmouk University| Al-Balqa Applied University</t>
  </si>
  <si>
    <t>Yarmouk University| Al-Balqa Applied University</t>
  </si>
  <si>
    <t>Al Ain University of Science and Technology| University of Economics Ho Chi Minh City| Federal University Dutse| Al-Balqa Applied University| University of Science and Technology Chittagong</t>
  </si>
  <si>
    <t>Al-Balqa Applied University| Al-Zaytoonah University of Jordan</t>
  </si>
  <si>
    <t>Al Ahliyya Amman University| University of Valencia| University of Jordan| Al-Balqa Applied University| King Abdulaziz University</t>
  </si>
  <si>
    <t>University of Louisville| Hashemite University| Al-Balqa Applied University| Koc University</t>
  </si>
  <si>
    <t>Ferhat Abbas Sétif University 1| Al-Balqa Applied University| University of Dubai</t>
  </si>
  <si>
    <t>University of Minnesota Twin Cities| University of Sharjah| Jordan University of Science and Technology| Irbid National University| Al-Balqa Applied University| Universiti Sains Malaysia</t>
  </si>
  <si>
    <t>Jerash Private University| Yarmouk University| Al-Balqa Applied University</t>
  </si>
  <si>
    <t>Al-Balqa Applied University| Al-Ahliyya Amman University| Universiti Sains Malaysia| Universidad de Zaragoza| Facultad de Economía y Empresa, Universidad de Zaragoza</t>
  </si>
  <si>
    <t>Jadara University| Irbid National University| Liwa University| Al-Balqa Applied University| Abu Dhabi School of Management| American University of Cyprus| Graduate School of Business| Universiti Sains Malaysia</t>
  </si>
  <si>
    <t>Al-Balqa Applied University| Al-Ahliyya Amman University</t>
  </si>
  <si>
    <t>Yarmouk University| Al-Balqa Applied University| Faculty of Medicine Jordan University of Science and Technology| Jordan University of Science and Technology| College of Medicine and Health Sciences United Arab Emirates University| United Arab Emirates University</t>
  </si>
  <si>
    <t>Al Ain University| Yarmouk University| Al-Balqa Applied University</t>
  </si>
  <si>
    <t>Al-Balqa Applied University| Yarmouk University</t>
  </si>
  <si>
    <t>Al-Zaytoonah University of Jordan| Al-Balqa Applied University</t>
  </si>
  <si>
    <t>Al-Balqa Applied University| Al-Ahliyya Amman University| Universitat de València| Islamic Economics Institute, King Abdulaziz University| King Abdulaziz University| The University of Jordan</t>
  </si>
  <si>
    <t>Al-Balqa Applied University| Political science researcher</t>
  </si>
  <si>
    <t>Al-Balqa Applied University| Ministry of Local Administration</t>
  </si>
  <si>
    <t>Koç Üniversitesi| University of Louisville| Hashemite University| Al-Balqa Applied University</t>
  </si>
  <si>
    <t>Université Ferhat Abbas Sétif 1| Al-Balqa Applied University| University of Dubai</t>
  </si>
  <si>
    <t>Irbid National University| Jordan University of Science and Technology| Universiti Sains Malaysia| University of Minnesota Twin Cities| Al-Balqa Applied University| Kuwait Islamic Economy Center Ministry of Awqaf and Islamic Affairs| University of Sharjah</t>
  </si>
  <si>
    <t>Al-Balqa Applied University| Jerash Private University| Yarmouk University</t>
  </si>
  <si>
    <t>Spain| Saudi Arabia| Jordan</t>
  </si>
  <si>
    <t>Jordan| United States| Turkey</t>
  </si>
  <si>
    <t>Algeria| United Arab Emirates| Jordan</t>
  </si>
  <si>
    <t>United Arab Emirates| Jordan| United States| Malaysia| 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</si>
</sst>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 indent="1"/>
    </xf>
    <xf numFmtId="165" fontId="6" fillId="5" borderId="1" xfId="3" applyNumberFormat="1" applyFont="1" applyFill="1" applyBorder="1" applyAlignment="1">
      <alignment horizontal="right" indent="1"/>
    </xf>
    <xf numFmtId="165" fontId="6" fillId="6" borderId="1" xfId="3" applyNumberFormat="1" applyFont="1" applyFill="1" applyBorder="1" applyAlignment="1">
      <alignment horizontal="right" indent="1"/>
    </xf>
    <xf numFmtId="165" fontId="12" fillId="7" borderId="1" xfId="3" applyNumberFormat="1" applyFont="1" applyFill="1" applyBorder="1" applyAlignment="1">
      <alignment horizontal="right" indent="1"/>
    </xf>
    <xf numFmtId="165" fontId="6" fillId="8" borderId="1" xfId="3" applyNumberFormat="1" applyFont="1" applyFill="1" applyBorder="1" applyAlignment="1">
      <alignment horizontal="right" indent="1"/>
    </xf>
    <xf numFmtId="165" fontId="6" fillId="9" borderId="1" xfId="3" applyNumberFormat="1" applyFont="1" applyFill="1" applyBorder="1" applyAlignment="1">
      <alignment horizontal="right" indent="1"/>
    </xf>
    <xf numFmtId="1" fontId="2" fillId="10" borderId="1" xfId="1" applyNumberFormat="1" applyFont="1" applyFill="1" applyBorder="1" applyAlignment="1">
      <alignment horizontal="right"/>
    </xf>
    <xf numFmtId="165" fontId="6" fillId="10" borderId="1" xfId="3" applyNumberFormat="1" applyFont="1" applyFill="1" applyBorder="1" applyAlignment="1">
      <alignment horizontal="right" indent="1"/>
    </xf>
    <xf numFmtId="1" fontId="13" fillId="11" borderId="1" xfId="1" applyNumberFormat="1" applyFont="1" applyFill="1" applyBorder="1" applyAlignment="1">
      <alignment horizontal="right"/>
    </xf>
    <xf numFmtId="165" fontId="12" fillId="11" borderId="1" xfId="3" applyNumberFormat="1" applyFont="1" applyFill="1" applyBorder="1" applyAlignment="1">
      <alignment horizontal="right" indent="1"/>
    </xf>
    <xf numFmtId="165" fontId="6" fillId="12" borderId="1" xfId="3" applyNumberFormat="1" applyFont="1" applyFill="1" applyBorder="1" applyAlignment="1">
      <alignment horizontal="right" indent="1"/>
    </xf>
    <xf numFmtId="165" fontId="6" fillId="13" borderId="1" xfId="3" applyNumberFormat="1" applyFont="1" applyFill="1" applyBorder="1" applyAlignment="1">
      <alignment horizontal="right" indent="1"/>
    </xf>
    <xf numFmtId="165" fontId="6" fillId="14" borderId="1" xfId="3" applyNumberFormat="1" applyFont="1" applyFill="1" applyBorder="1" applyAlignment="1">
      <alignment horizontal="right" indent="1"/>
    </xf>
    <xf numFmtId="1" fontId="2" fillId="15" borderId="1" xfId="1" applyNumberFormat="1" applyFont="1" applyFill="1" applyBorder="1" applyAlignment="1">
      <alignment horizontal="right"/>
    </xf>
    <xf numFmtId="165" fontId="6" fillId="15" borderId="1" xfId="3" applyNumberFormat="1" applyFont="1" applyFill="1" applyBorder="1" applyAlignment="1">
      <alignment horizontal="right" indent="1"/>
    </xf>
    <xf numFmtId="1" fontId="13" fillId="16" borderId="1" xfId="1" applyNumberFormat="1" applyFont="1" applyFill="1" applyBorder="1" applyAlignment="1">
      <alignment horizontal="right"/>
    </xf>
    <xf numFmtId="165" fontId="12" fillId="16" borderId="1" xfId="3" applyNumberFormat="1" applyFont="1" applyFill="1" applyBorder="1" applyAlignment="1">
      <alignment horizontal="right" indent="1"/>
    </xf>
    <xf numFmtId="1" fontId="13" fillId="17" borderId="1" xfId="1" applyNumberFormat="1" applyFont="1" applyFill="1" applyBorder="1" applyAlignment="1">
      <alignment horizontal="right"/>
    </xf>
    <xf numFmtId="165" fontId="12" fillId="17" borderId="1" xfId="3" applyNumberFormat="1" applyFont="1" applyFill="1" applyBorder="1" applyAlignment="1">
      <alignment horizontal="right" indent="1"/>
    </xf>
    <xf numFmtId="1" fontId="2" fillId="18" borderId="1" xfId="1" applyNumberFormat="1" applyFont="1" applyFill="1" applyBorder="1" applyAlignment="1">
      <alignment horizontal="right"/>
    </xf>
    <xf numFmtId="165" fontId="6" fillId="18" borderId="1" xfId="3" applyNumberFormat="1" applyFont="1" applyFill="1" applyBorder="1" applyAlignment="1">
      <alignment horizontal="right" indent="1"/>
    </xf>
    <xf numFmtId="1" fontId="13" fillId="19" borderId="1" xfId="1" applyNumberFormat="1" applyFont="1" applyFill="1" applyBorder="1" applyAlignment="1">
      <alignment horizontal="right"/>
    </xf>
    <xf numFmtId="165" fontId="12" fillId="19" borderId="1" xfId="3" applyNumberFormat="1" applyFont="1" applyFill="1" applyBorder="1" applyAlignment="1">
      <alignment horizontal="right" indent="1"/>
    </xf>
    <xf numFmtId="165" fontId="12" fillId="20" borderId="1" xfId="3" applyNumberFormat="1" applyFont="1" applyFill="1" applyBorder="1" applyAlignment="1">
      <alignment horizontal="right" indent="1"/>
    </xf>
    <xf numFmtId="165" fontId="2" fillId="0" borderId="1" xfId="3" applyNumberFormat="1" applyFont="1" applyBorder="1" applyAlignment="1">
      <alignment horizontal="right"/>
    </xf>
    <xf numFmtId="0" fontId="14" fillId="0" borderId="0" xfId="2" applyAlignment="1">
      <alignment vertical="center"/>
    </xf>
    <xf numFmtId="0" fontId="15" fillId="21" borderId="11" xfId="2" applyFont="1" applyFill="1" applyBorder="1" applyAlignment="1">
      <alignment vertical="center"/>
    </xf>
    <xf numFmtId="0" fontId="15" fillId="21" borderId="12" xfId="2" applyFont="1" applyFill="1" applyBorder="1" applyAlignment="1">
      <alignment vertical="center"/>
    </xf>
    <xf numFmtId="0" fontId="15" fillId="21" borderId="13" xfId="2" applyFont="1" applyFill="1" applyBorder="1" applyAlignment="1">
      <alignment vertical="center"/>
    </xf>
    <xf numFmtId="0" fontId="14" fillId="0" borderId="1" xfId="2" applyBorder="1" applyAlignment="1">
      <alignment vertical="center"/>
    </xf>
    <xf numFmtId="0" fontId="14" fillId="0" borderId="1" xfId="2" applyBorder="1" applyAlignment="1">
      <alignment vertical="center" wrapText="1"/>
    </xf>
    <xf numFmtId="165" fontId="7" fillId="0" borderId="0" xfId="3" applyNumberFormat="1" applyFont="1" applyAlignment="1">
      <alignment horizont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5" fillId="22" borderId="8" xfId="2" applyFont="1" applyFill="1" applyBorder="1" applyAlignment="1">
      <alignment horizontal="center" vertical="center"/>
    </xf>
    <xf numFmtId="0" fontId="15" fillId="22" borderId="9" xfId="2" applyFont="1" applyFill="1" applyBorder="1" applyAlignment="1">
      <alignment horizontal="center" vertical="center"/>
    </xf>
    <xf numFmtId="0" fontId="15" fillId="22" borderId="10" xfId="2" applyFont="1" applyFill="1" applyBorder="1" applyAlignment="1">
      <alignment horizontal="center" vertical="center"/>
    </xf>
  </cellXfs>
  <cellStyles count="4">
    <cellStyle name="Normal" xfId="0" builtinId="0"/>
    <cellStyle name="Normal 2" xfId="1" xr:uid="{A354D00B-8D6D-444E-AD32-21BE2C22EFA9}"/>
    <cellStyle name="Normal 3" xfId="2" xr:uid="{A05AE015-FD1C-4B9B-B177-FD762E620494}"/>
    <cellStyle name="Percent" xfId="3" builtinId="5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'SDG1'!$F$7:$F$9</c:f>
              <c:numCache>
                <c:formatCode>0.0%</c:formatCode>
                <c:ptCount val="3"/>
                <c:pt idx="0">
                  <c:v>0.93333333333333335</c:v>
                </c:pt>
                <c:pt idx="1">
                  <c:v>0.78769932830846534</c:v>
                </c:pt>
                <c:pt idx="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2-4770-96EF-2F668003A5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B6F6B8-51D2-4252-9847-899CB79D6B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9B8BBA-9096-4793-AD2A-EEABA348C0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CEC1E9-AF53-4879-B97B-80569EB7CC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568697-FEDB-405B-84B6-9303B1BB3C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C1B164-BFE5-4F60-89AD-D7694EF920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DB051B-C65F-49FA-AA4F-644837124BC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8D844E-0D72-41BA-8B25-5BD7D7D688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F718DA-8115-4BFB-A6AE-E02E8AE728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BE1873-D583-47E6-B262-5C39AC7FF1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449CAC-8BF4-4C4C-AC96-5B534D63D2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DB99ED-E5B1-4173-A4B8-C385D8137E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EEC530-7CDB-4A36-B0EA-89F7909129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61A1B9-5759-4A1C-BA90-99AD6EA340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933FD9-3D45-4E14-9E4E-E27C995031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53F9DD-6E1A-4E01-9BDE-DBC9E2D68D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CFCED6-382D-4D7D-BE04-98619917B6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287B82-9E88-49D7-9AC0-0A5AD464E5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642E2-84D7-4588-9755-DEFB2DEDBA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FECA6D-7CF4-4A1D-B49C-E7ED91FB836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25F68C-0AB3-4286-8054-0230638C1D3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576581-54CD-416B-B6C3-60FE4EEC4B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97DCDE-CC3B-4AA4-A0CA-21DE92275A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1AC258-7DD4-4566-A5BF-98317E65CF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8CC8A9-F522-412A-A910-58B548FAD89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DB42CF-6859-4C5A-8EC6-0438723E88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87F586-3580-42F0-95C0-A02BD65FBE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A80140-923D-4492-94DD-BD3AE335CE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C82ABE-BD1E-4874-9023-59D0C0CC1C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888114-8C78-4E6E-A594-C9F10C73DE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EDF92C-C1AD-4607-B511-B91ED35D61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8024C6-1CF6-4F41-9E42-95FF5CA6E6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46F8DE-BA0B-4757-9EEC-ADF50C6A97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78321C-1D22-4E6F-9761-4913000615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F9E521-646E-4B66-8B6A-1DBD4F4209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0D7C13-C179-421D-AB2C-5D4049D12D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74381-89AA-4592-BE44-A50563B4F4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990264-C4D9-49C6-B26F-F45DBDEB43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80AF73-A494-418C-AA9F-9C612295FE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DC0C78-3449-40DC-A2A1-B46818FBBA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B592A6-415B-472F-8262-DD3C4F2C42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BE4CA8-9E3F-4924-A67D-7C8361472FD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AF719D-D1E7-4A3B-A4E6-E8DCB9125A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2D0799-9E4B-42D6-A515-0B9CC9679A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D23BB-FA79-444F-89F3-D85C4083C1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B7F969-CE2C-4A51-9F67-11001CF6C6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107FEA-2ABC-4B63-9893-E785D69FE4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624690-3115-45C6-A745-2A36E2C829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573863-3E39-4CEC-8BA1-09FA52A823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3AD26F-E2D3-4D53-9AD5-B7E7BF9FAF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C4746-7391-4DD9-AC82-7C18D727EF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291227-5339-4BBD-9AB0-CA249832E9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3F1DF6-7C73-4AE2-B12E-5074F9FFCC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7FE5B6-C32B-4D6C-9542-781C6AE716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6A9EEF-D464-4E35-8106-8E22F33881F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4A6A6B-DF94-49C7-BE1B-13B6CC3821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A76E8A-0271-4145-94A5-0803C219F1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0B4CD6-08EF-46AF-9BAF-4D8C9DB192C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1528D2-D38B-4107-A4DE-E1DAE8AC637C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C81D19-C93E-42FD-8364-26552EA3A9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FF485A-3C23-4CCA-BABA-0EB8E44681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626A50-AFEF-468F-B54A-81B42C97482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5F4C17-78FE-416A-AB6A-EFB4AF9C2E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222B5C-DBE8-4051-B321-340442BAF2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B04F9D-29C8-479A-AC51-338EB6CFE9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B9793A-3E10-4E17-82F3-6F77775490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1E4F0E-4FCC-4D99-823A-3E09EF40F0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C3932F-525A-4339-984F-C7D5BE07B55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530D98-8B3B-4BAF-B4AC-E0B8BD8A03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EC6D06-6CD6-43D5-B756-C2431B9B8A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085FBE-49F9-48B8-B3AB-E04B0177138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BB463E-2ABF-4D39-AA91-F59462B78A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4312B1-C5E9-4961-B313-9E56C70B7F5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D732D0-F9C2-4788-867A-1025A845731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F29304-381C-466F-A37F-1FE2129D892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C4AC52-9C6D-4DB3-82FF-7BFBCB98C33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00E1F8-78F9-4055-9825-818D4B8B0F6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F18AC-2664-44FA-BE76-97889814CF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BCA5A4-4FAA-42CC-947E-802FC42D44D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D62D46-BF06-49F3-B7B2-714FDEECEF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EEFD02-A707-4CC2-9A12-3D7DEF54084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64354A-B3F9-41E3-A73B-7026492B99A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65D642-1C42-4948-8F38-3C1B79A10AA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52791B-5CF4-4B3E-A254-E4E18FA198F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D372D9-5FB9-4421-828E-80D9C5AC4E6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CF8444-E2C7-42AF-811B-CDDD105CC67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C70E67-9BDF-4B6A-BE92-E6A6CE5B762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302562-B244-450E-85BA-C7F7282E13F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2F4C07-4D02-4CE0-B5D4-8549D87DD32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C23BD5-FF63-49E6-9C9C-563A38353C5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AB626C-A98B-4765-94F7-BE191BC4F1C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34D4AD-1901-4E3E-B27E-77AF1C15D4E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D413B5-6178-4DA8-B97E-66A356B5166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7CBF5C-3306-4B54-B93E-772A40B089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62BEFD-04FE-4B6A-B2F8-4771FC7F7DB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9455FC-C3D0-43A8-8E64-E5D0A00F3A0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59551A-C00C-4980-897F-EC3D68CE4F4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CFE8EB-27CC-401C-8505-E187BD97381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B3ED24-2513-47D7-AE4A-EA0D8E8CC01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E1DD34-44E5-4B5D-A1B5-F8BFBFACB97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E2CBEC-1B36-48AF-AE66-7CEE9098D3B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507CBF-A497-4486-995C-F7AF6BC74BB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17817E-7EC9-4DDA-930E-47D145D3E04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851931-BD5E-4502-AE4D-D36D65C2641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BA317B-AB07-4D2C-9D67-611A8B02894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96EF5A-22D1-4F41-924F-C5EDADC29EE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768D13-4237-4B74-9BDD-769A940A95E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EA5FCF-C3ED-47C9-9531-92282919924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1D13A5-30CB-451C-969E-E210BA31598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8BFD89-8097-468D-B320-EAE5D7362A9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6D84BE-F8BB-4A6C-A6C5-628E8D03D7D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B83E2A-AC36-454A-9347-78EEE07AFE0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4D0C33-A9E7-4058-9691-DDC3ACDD0B6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26FAC3-DCF7-42BC-A375-B26148BA660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B30A07-5CD9-42EC-BBF0-3C8930DA136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7B3B4C-13B1-448C-80B4-FA0061112D0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2E5DA1-283C-4F83-9F3E-FC532896384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9280F0-4FCE-4BEA-B8D6-59E35950A12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963872-29F5-462E-850B-463DD41397B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C2436C-7128-4C73-95AD-DB87F8A2E23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419FDB-BE66-4B7D-AE60-DA386D5CC89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308296-8BBF-4EB1-8224-E10C85722FC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91178D-CAB3-4070-AC8A-65F1C92D417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08C962-A4B5-4755-87D4-86BED179BA5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F296FE-3713-441A-8F1C-DA472FE956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2917D1-4F71-4E36-BABA-7797606D945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75C92C-794A-4B69-AC11-7756B3991B6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56D25F-FB2A-4093-8BEF-F9061A260C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F81842-3264-46C5-8DD4-EB477BF6507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188B3B-A27E-4604-8F68-6A2F1E0A6E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05188F-9937-4BEA-848E-B8D4AB59836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6FE07C-631E-457E-926A-9C4A812F244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2AEE8B-A3C8-4F78-8E02-8CCE9D90734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6AF8CB-FC5F-4334-A51D-DA746ADB54C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94AA91-D46B-4F10-93D5-657D9B4AA5E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3831E0-C72D-47E1-ABB1-086950BA20F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AB7F4C-8688-49A1-9CF7-B15951A1DC9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46AC95-C114-4638-A9C8-5C0B7D62B97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3C5D26-2D24-4D20-B0C4-B3AE226EA2C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0DEFCA-7BF7-42B7-B4CD-484C01A6BF3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FD2B52-0024-443A-8D2C-1682D0AF531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E9A804-843D-477C-A436-D1B1695C480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C4D2C0-3317-4300-BEE9-F7D632EC9E3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5B7022-EC17-4DD8-813C-9F873DE161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F8DE48-1B6F-48AD-B4D8-27A9546CF10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D81D6B-D9B6-446F-82A3-391679EE6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95457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6D106-29E1-46C6-B858-0E67939C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0" y="28575"/>
          <a:ext cx="1486107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90D9-0D93-42BE-BF1D-371088DE23BD}">
  <sheetPr>
    <pageSetUpPr fitToPage="1"/>
  </sheetPr>
  <dimension ref="B1:H67"/>
  <sheetViews>
    <sheetView zoomScaleNormal="100" workbookViewId="0">
      <selection activeCell="F6" sqref="F6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116" t="s">
        <v>91</v>
      </c>
      <c r="C2" s="117"/>
      <c r="D2" s="118"/>
      <c r="E2" s="119" t="s">
        <v>43</v>
      </c>
      <c r="F2" s="120"/>
      <c r="G2" s="121"/>
    </row>
    <row r="3" spans="2:8" ht="16.5" x14ac:dyDescent="0.25">
      <c r="E3" s="3"/>
    </row>
    <row r="4" spans="2:8" s="4" customFormat="1" ht="15.75" x14ac:dyDescent="0.25">
      <c r="B4" s="122" t="s">
        <v>0</v>
      </c>
      <c r="C4" s="122" t="s">
        <v>4</v>
      </c>
      <c r="D4" s="122" t="s">
        <v>3</v>
      </c>
      <c r="E4" s="123" t="s">
        <v>56</v>
      </c>
      <c r="F4" s="124">
        <v>2025</v>
      </c>
      <c r="G4" s="124"/>
      <c r="H4" s="124"/>
    </row>
    <row r="5" spans="2:8" s="4" customFormat="1" ht="15.75" x14ac:dyDescent="0.25">
      <c r="B5" s="122"/>
      <c r="C5" s="122"/>
      <c r="D5" s="122"/>
      <c r="E5" s="123"/>
      <c r="F5" s="75" t="s">
        <v>2</v>
      </c>
      <c r="G5" s="75" t="s">
        <v>1</v>
      </c>
      <c r="H5" s="75" t="s">
        <v>46</v>
      </c>
    </row>
    <row r="6" spans="2:8" s="7" customFormat="1" ht="15.75" x14ac:dyDescent="0.25">
      <c r="B6" s="125">
        <v>1</v>
      </c>
      <c r="C6" s="126" t="s">
        <v>94</v>
      </c>
      <c r="D6" s="76" t="s">
        <v>6</v>
      </c>
      <c r="E6" s="5" t="s">
        <v>48</v>
      </c>
      <c r="F6" s="6">
        <v>28</v>
      </c>
      <c r="G6" s="6">
        <v>30</v>
      </c>
      <c r="H6" s="84">
        <f t="shared" ref="H6:H33" si="0">F6/G6</f>
        <v>0.93333333333333335</v>
      </c>
    </row>
    <row r="7" spans="2:8" ht="15.75" x14ac:dyDescent="0.25">
      <c r="B7" s="125"/>
      <c r="C7" s="127"/>
      <c r="D7" s="76" t="s">
        <v>7</v>
      </c>
      <c r="E7" s="5" t="s">
        <v>24</v>
      </c>
      <c r="F7" s="6">
        <v>30725</v>
      </c>
      <c r="G7" s="6">
        <v>39006</v>
      </c>
      <c r="H7" s="84">
        <f t="shared" si="0"/>
        <v>0.78769932830846534</v>
      </c>
    </row>
    <row r="8" spans="2:8" ht="15.75" x14ac:dyDescent="0.25">
      <c r="B8" s="125"/>
      <c r="C8" s="127"/>
      <c r="D8" s="76" t="s">
        <v>8</v>
      </c>
      <c r="E8" s="5" t="s">
        <v>65</v>
      </c>
      <c r="F8" s="6">
        <v>141</v>
      </c>
      <c r="G8" s="6">
        <v>150</v>
      </c>
      <c r="H8" s="84">
        <f t="shared" si="0"/>
        <v>0.94</v>
      </c>
    </row>
    <row r="9" spans="2:8" s="7" customFormat="1" ht="15.75" x14ac:dyDescent="0.25">
      <c r="B9" s="128">
        <v>2</v>
      </c>
      <c r="C9" s="129" t="s">
        <v>9</v>
      </c>
      <c r="D9" s="8" t="s">
        <v>6</v>
      </c>
      <c r="E9" s="9" t="s">
        <v>39</v>
      </c>
      <c r="F9" s="77">
        <v>69</v>
      </c>
      <c r="G9" s="10">
        <v>75</v>
      </c>
      <c r="H9" s="85">
        <f t="shared" si="0"/>
        <v>0.92</v>
      </c>
    </row>
    <row r="10" spans="2:8" ht="15.75" x14ac:dyDescent="0.25">
      <c r="B10" s="128"/>
      <c r="C10" s="129"/>
      <c r="D10" s="8" t="s">
        <v>7</v>
      </c>
      <c r="E10" s="9" t="s">
        <v>66</v>
      </c>
      <c r="F10" s="78">
        <v>7</v>
      </c>
      <c r="G10" s="10">
        <v>8</v>
      </c>
      <c r="H10" s="85">
        <f t="shared" si="0"/>
        <v>0.875</v>
      </c>
    </row>
    <row r="11" spans="2:8" ht="15.75" x14ac:dyDescent="0.25">
      <c r="B11" s="128"/>
      <c r="C11" s="129"/>
      <c r="D11" s="8" t="s">
        <v>8</v>
      </c>
      <c r="E11" s="11" t="s">
        <v>49</v>
      </c>
      <c r="F11" s="78">
        <v>435</v>
      </c>
      <c r="G11" s="10">
        <v>520</v>
      </c>
      <c r="H11" s="85">
        <f t="shared" si="0"/>
        <v>0.83653846153846156</v>
      </c>
    </row>
    <row r="12" spans="2:8" ht="15.75" x14ac:dyDescent="0.25">
      <c r="B12" s="128"/>
      <c r="C12" s="129"/>
      <c r="D12" s="8" t="s">
        <v>40</v>
      </c>
      <c r="E12" s="12" t="s">
        <v>50</v>
      </c>
      <c r="F12" s="78">
        <v>11</v>
      </c>
      <c r="G12" s="10">
        <v>13</v>
      </c>
      <c r="H12" s="85">
        <f t="shared" si="0"/>
        <v>0.84615384615384615</v>
      </c>
    </row>
    <row r="13" spans="2:8" s="7" customFormat="1" ht="15.75" x14ac:dyDescent="0.25">
      <c r="B13" s="130">
        <v>3</v>
      </c>
      <c r="C13" s="131" t="s">
        <v>10</v>
      </c>
      <c r="D13" s="13" t="s">
        <v>6</v>
      </c>
      <c r="E13" s="14" t="s">
        <v>41</v>
      </c>
      <c r="F13" s="79">
        <v>760</v>
      </c>
      <c r="G13" s="15">
        <v>790</v>
      </c>
      <c r="H13" s="86">
        <f t="shared" si="0"/>
        <v>0.96202531645569622</v>
      </c>
    </row>
    <row r="14" spans="2:8" ht="15.75" x14ac:dyDescent="0.25">
      <c r="B14" s="130"/>
      <c r="C14" s="131"/>
      <c r="D14" s="13" t="s">
        <v>7</v>
      </c>
      <c r="E14" s="16" t="s">
        <v>67</v>
      </c>
      <c r="F14" s="79">
        <v>362</v>
      </c>
      <c r="G14" s="15">
        <v>460</v>
      </c>
      <c r="H14" s="86">
        <f t="shared" si="0"/>
        <v>0.78695652173913044</v>
      </c>
    </row>
    <row r="15" spans="2:8" ht="15.75" x14ac:dyDescent="0.25">
      <c r="B15" s="130"/>
      <c r="C15" s="131"/>
      <c r="D15" s="13" t="s">
        <v>8</v>
      </c>
      <c r="E15" s="16" t="s">
        <v>68</v>
      </c>
      <c r="F15" s="79">
        <v>55</v>
      </c>
      <c r="G15" s="15">
        <v>65</v>
      </c>
      <c r="H15" s="86">
        <f t="shared" si="0"/>
        <v>0.84615384615384615</v>
      </c>
    </row>
    <row r="16" spans="2:8" ht="15.75" x14ac:dyDescent="0.25">
      <c r="B16" s="130"/>
      <c r="C16" s="131"/>
      <c r="D16" s="13" t="s">
        <v>40</v>
      </c>
      <c r="E16" s="16" t="s">
        <v>63</v>
      </c>
      <c r="F16" s="79">
        <v>23</v>
      </c>
      <c r="G16" s="15">
        <v>25</v>
      </c>
      <c r="H16" s="86">
        <f t="shared" si="0"/>
        <v>0.92</v>
      </c>
    </row>
    <row r="17" spans="2:8" ht="15.75" x14ac:dyDescent="0.25">
      <c r="B17" s="130"/>
      <c r="C17" s="131"/>
      <c r="D17" s="13" t="s">
        <v>64</v>
      </c>
      <c r="E17" s="16" t="s">
        <v>51</v>
      </c>
      <c r="F17" s="79">
        <v>15</v>
      </c>
      <c r="G17" s="15">
        <v>17</v>
      </c>
      <c r="H17" s="86">
        <f t="shared" si="0"/>
        <v>0.88235294117647056</v>
      </c>
    </row>
    <row r="18" spans="2:8" s="7" customFormat="1" ht="15.75" x14ac:dyDescent="0.25">
      <c r="B18" s="132">
        <v>4</v>
      </c>
      <c r="C18" s="133" t="s">
        <v>11</v>
      </c>
      <c r="D18" s="17" t="s">
        <v>6</v>
      </c>
      <c r="E18" s="18" t="s">
        <v>69</v>
      </c>
      <c r="F18" s="80">
        <v>281</v>
      </c>
      <c r="G18" s="19">
        <v>310</v>
      </c>
      <c r="H18" s="87">
        <f t="shared" si="0"/>
        <v>0.90645161290322585</v>
      </c>
    </row>
    <row r="19" spans="2:8" ht="15.75" x14ac:dyDescent="0.25">
      <c r="B19" s="132"/>
      <c r="C19" s="133"/>
      <c r="D19" s="17" t="s">
        <v>7</v>
      </c>
      <c r="E19" s="18" t="s">
        <v>26</v>
      </c>
      <c r="F19" s="80">
        <v>75</v>
      </c>
      <c r="G19" s="19">
        <v>82</v>
      </c>
      <c r="H19" s="87">
        <f t="shared" si="0"/>
        <v>0.91463414634146345</v>
      </c>
    </row>
    <row r="20" spans="2:8" ht="15.75" x14ac:dyDescent="0.25">
      <c r="B20" s="132"/>
      <c r="C20" s="133"/>
      <c r="D20" s="17" t="s">
        <v>8</v>
      </c>
      <c r="E20" s="20" t="s">
        <v>52</v>
      </c>
      <c r="F20" s="80">
        <v>105</v>
      </c>
      <c r="G20" s="19">
        <v>115</v>
      </c>
      <c r="H20" s="87">
        <f t="shared" si="0"/>
        <v>0.91304347826086951</v>
      </c>
    </row>
    <row r="21" spans="2:8" ht="15.75" x14ac:dyDescent="0.25">
      <c r="B21" s="132"/>
      <c r="C21" s="133"/>
      <c r="D21" s="17" t="s">
        <v>40</v>
      </c>
      <c r="E21" s="18" t="s">
        <v>53</v>
      </c>
      <c r="F21" s="80">
        <v>73</v>
      </c>
      <c r="G21" s="19">
        <v>80</v>
      </c>
      <c r="H21" s="87">
        <f t="shared" si="0"/>
        <v>0.91249999999999998</v>
      </c>
    </row>
    <row r="22" spans="2:8" ht="15.75" x14ac:dyDescent="0.25">
      <c r="B22" s="134">
        <v>5</v>
      </c>
      <c r="C22" s="135" t="s">
        <v>12</v>
      </c>
      <c r="D22" s="21" t="s">
        <v>6</v>
      </c>
      <c r="E22" s="22" t="s">
        <v>42</v>
      </c>
      <c r="F22" s="81">
        <v>61</v>
      </c>
      <c r="G22" s="23">
        <v>70</v>
      </c>
      <c r="H22" s="88">
        <f t="shared" si="0"/>
        <v>0.87142857142857144</v>
      </c>
    </row>
    <row r="23" spans="2:8" s="7" customFormat="1" ht="15.75" x14ac:dyDescent="0.25">
      <c r="B23" s="134"/>
      <c r="C23" s="135"/>
      <c r="D23" s="21" t="s">
        <v>7</v>
      </c>
      <c r="E23" s="22" t="s">
        <v>84</v>
      </c>
      <c r="F23" s="81">
        <v>51</v>
      </c>
      <c r="G23" s="23">
        <v>60</v>
      </c>
      <c r="H23" s="88">
        <f t="shared" si="0"/>
        <v>0.85</v>
      </c>
    </row>
    <row r="24" spans="2:8" ht="15.75" x14ac:dyDescent="0.25">
      <c r="B24" s="134"/>
      <c r="C24" s="135"/>
      <c r="D24" s="21" t="s">
        <v>8</v>
      </c>
      <c r="E24" s="22" t="s">
        <v>54</v>
      </c>
      <c r="F24" s="81">
        <v>12</v>
      </c>
      <c r="G24" s="23">
        <v>16</v>
      </c>
      <c r="H24" s="88">
        <f t="shared" si="0"/>
        <v>0.75</v>
      </c>
    </row>
    <row r="25" spans="2:8" ht="31.5" x14ac:dyDescent="0.25">
      <c r="B25" s="134"/>
      <c r="C25" s="135"/>
      <c r="D25" s="21" t="s">
        <v>40</v>
      </c>
      <c r="E25" s="22" t="s">
        <v>55</v>
      </c>
      <c r="F25" s="81">
        <v>20</v>
      </c>
      <c r="G25" s="23">
        <v>24</v>
      </c>
      <c r="H25" s="88">
        <f t="shared" si="0"/>
        <v>0.83333333333333337</v>
      </c>
    </row>
    <row r="26" spans="2:8" s="7" customFormat="1" ht="15.75" x14ac:dyDescent="0.25">
      <c r="B26" s="136">
        <v>6</v>
      </c>
      <c r="C26" s="137" t="s">
        <v>13</v>
      </c>
      <c r="D26" s="24" t="s">
        <v>6</v>
      </c>
      <c r="E26" s="25" t="s">
        <v>27</v>
      </c>
      <c r="F26" s="83">
        <v>171</v>
      </c>
      <c r="G26" s="26">
        <v>185</v>
      </c>
      <c r="H26" s="89">
        <f t="shared" si="0"/>
        <v>0.92432432432432432</v>
      </c>
    </row>
    <row r="27" spans="2:8" ht="15.75" x14ac:dyDescent="0.25">
      <c r="B27" s="136"/>
      <c r="C27" s="137"/>
      <c r="D27" s="24" t="s">
        <v>7</v>
      </c>
      <c r="E27" s="25" t="s">
        <v>83</v>
      </c>
      <c r="F27" s="26">
        <v>50</v>
      </c>
      <c r="G27" s="26">
        <v>65</v>
      </c>
      <c r="H27" s="89">
        <f t="shared" si="0"/>
        <v>0.76923076923076927</v>
      </c>
    </row>
    <row r="28" spans="2:8" ht="15.75" x14ac:dyDescent="0.25">
      <c r="B28" s="136"/>
      <c r="C28" s="137"/>
      <c r="D28" s="24" t="s">
        <v>8</v>
      </c>
      <c r="E28" s="25" t="s">
        <v>28</v>
      </c>
      <c r="F28" s="26">
        <v>4</v>
      </c>
      <c r="G28" s="26">
        <v>6</v>
      </c>
      <c r="H28" s="89">
        <f t="shared" si="0"/>
        <v>0.66666666666666663</v>
      </c>
    </row>
    <row r="29" spans="2:8" ht="15.75" x14ac:dyDescent="0.25">
      <c r="B29" s="136"/>
      <c r="C29" s="137"/>
      <c r="D29" s="24" t="s">
        <v>40</v>
      </c>
      <c r="E29" s="25" t="s">
        <v>70</v>
      </c>
      <c r="F29" s="26">
        <v>7</v>
      </c>
      <c r="G29" s="26">
        <v>8</v>
      </c>
      <c r="H29" s="89">
        <f t="shared" si="0"/>
        <v>0.875</v>
      </c>
    </row>
    <row r="30" spans="2:8" ht="15.75" x14ac:dyDescent="0.25">
      <c r="B30" s="136"/>
      <c r="C30" s="137"/>
      <c r="D30" s="24" t="s">
        <v>64</v>
      </c>
      <c r="E30" s="25" t="s">
        <v>71</v>
      </c>
      <c r="F30" s="26">
        <v>10</v>
      </c>
      <c r="G30" s="26">
        <v>12</v>
      </c>
      <c r="H30" s="89">
        <f t="shared" si="0"/>
        <v>0.83333333333333337</v>
      </c>
    </row>
    <row r="31" spans="2:8" s="7" customFormat="1" ht="15.75" x14ac:dyDescent="0.25">
      <c r="B31" s="138">
        <v>7</v>
      </c>
      <c r="C31" s="139" t="s">
        <v>14</v>
      </c>
      <c r="D31" s="27" t="s">
        <v>6</v>
      </c>
      <c r="E31" s="28" t="s">
        <v>29</v>
      </c>
      <c r="F31" s="90">
        <v>293</v>
      </c>
      <c r="G31" s="29">
        <v>320</v>
      </c>
      <c r="H31" s="91">
        <f t="shared" si="0"/>
        <v>0.91562500000000002</v>
      </c>
    </row>
    <row r="32" spans="2:8" ht="15.75" x14ac:dyDescent="0.25">
      <c r="B32" s="138"/>
      <c r="C32" s="139"/>
      <c r="D32" s="27" t="s">
        <v>7</v>
      </c>
      <c r="E32" s="28" t="s">
        <v>95</v>
      </c>
      <c r="F32" s="29">
        <v>13773400</v>
      </c>
      <c r="G32" s="29">
        <v>14646953</v>
      </c>
      <c r="H32" s="91">
        <f t="shared" si="0"/>
        <v>0.94035940444405053</v>
      </c>
    </row>
    <row r="33" spans="2:8" ht="15.75" x14ac:dyDescent="0.25">
      <c r="B33" s="138"/>
      <c r="C33" s="139"/>
      <c r="D33" s="27" t="s">
        <v>8</v>
      </c>
      <c r="E33" s="28" t="s">
        <v>72</v>
      </c>
      <c r="F33" s="29">
        <v>5</v>
      </c>
      <c r="G33" s="29">
        <v>6</v>
      </c>
      <c r="H33" s="91">
        <f t="shared" si="0"/>
        <v>0.83333333333333337</v>
      </c>
    </row>
    <row r="34" spans="2:8" ht="15.75" x14ac:dyDescent="0.25">
      <c r="B34" s="138"/>
      <c r="C34" s="139"/>
      <c r="D34" s="27" t="s">
        <v>40</v>
      </c>
      <c r="E34" s="28" t="s">
        <v>85</v>
      </c>
      <c r="F34" s="29">
        <v>174.8</v>
      </c>
      <c r="G34" s="29">
        <v>150</v>
      </c>
      <c r="H34" s="91">
        <f>G34/F34</f>
        <v>0.85812356979405024</v>
      </c>
    </row>
    <row r="35" spans="2:8" s="7" customFormat="1" ht="15.75" x14ac:dyDescent="0.25">
      <c r="B35" s="140">
        <v>8</v>
      </c>
      <c r="C35" s="141" t="s">
        <v>15</v>
      </c>
      <c r="D35" s="30" t="s">
        <v>6</v>
      </c>
      <c r="E35" s="31" t="s">
        <v>30</v>
      </c>
      <c r="F35" s="92">
        <v>170</v>
      </c>
      <c r="G35" s="32">
        <v>200</v>
      </c>
      <c r="H35" s="93">
        <f t="shared" ref="H35:H67" si="1">F35/G35</f>
        <v>0.85</v>
      </c>
    </row>
    <row r="36" spans="2:8" ht="15.75" x14ac:dyDescent="0.25">
      <c r="B36" s="140"/>
      <c r="C36" s="141"/>
      <c r="D36" s="30" t="s">
        <v>7</v>
      </c>
      <c r="E36" s="31" t="s">
        <v>86</v>
      </c>
      <c r="F36" s="32">
        <v>73</v>
      </c>
      <c r="G36" s="32">
        <v>80</v>
      </c>
      <c r="H36" s="93">
        <f t="shared" si="1"/>
        <v>0.91249999999999998</v>
      </c>
    </row>
    <row r="37" spans="2:8" ht="15.75" x14ac:dyDescent="0.25">
      <c r="B37" s="140"/>
      <c r="C37" s="141"/>
      <c r="D37" s="30" t="s">
        <v>8</v>
      </c>
      <c r="E37" s="31" t="s">
        <v>73</v>
      </c>
      <c r="F37" s="32">
        <v>5</v>
      </c>
      <c r="G37" s="32">
        <v>7</v>
      </c>
      <c r="H37" s="93">
        <f t="shared" si="1"/>
        <v>0.7142857142857143</v>
      </c>
    </row>
    <row r="38" spans="2:8" ht="15.75" x14ac:dyDescent="0.25">
      <c r="B38" s="140"/>
      <c r="C38" s="141"/>
      <c r="D38" s="30" t="s">
        <v>40</v>
      </c>
      <c r="E38" s="31" t="s">
        <v>87</v>
      </c>
      <c r="F38" s="32">
        <v>90</v>
      </c>
      <c r="G38" s="32">
        <v>95</v>
      </c>
      <c r="H38" s="93">
        <f t="shared" si="1"/>
        <v>0.94736842105263153</v>
      </c>
    </row>
    <row r="39" spans="2:8" s="7" customFormat="1" ht="15.75" x14ac:dyDescent="0.25">
      <c r="B39" s="142">
        <v>9</v>
      </c>
      <c r="C39" s="143" t="s">
        <v>16</v>
      </c>
      <c r="D39" s="33" t="s">
        <v>6</v>
      </c>
      <c r="E39" s="34" t="s">
        <v>31</v>
      </c>
      <c r="F39" s="35">
        <v>315</v>
      </c>
      <c r="G39" s="36">
        <v>350</v>
      </c>
      <c r="H39" s="94">
        <f t="shared" si="1"/>
        <v>0.9</v>
      </c>
    </row>
    <row r="40" spans="2:8" ht="15.75" x14ac:dyDescent="0.25">
      <c r="B40" s="142"/>
      <c r="C40" s="143"/>
      <c r="D40" s="33" t="s">
        <v>7</v>
      </c>
      <c r="E40" s="34" t="s">
        <v>38</v>
      </c>
      <c r="F40" s="82">
        <v>30963523</v>
      </c>
      <c r="G40" s="82">
        <v>33985057</v>
      </c>
      <c r="H40" s="94">
        <f t="shared" si="1"/>
        <v>0.91109227799735626</v>
      </c>
    </row>
    <row r="41" spans="2:8" ht="15.75" x14ac:dyDescent="0.25">
      <c r="B41" s="142"/>
      <c r="C41" s="143"/>
      <c r="D41" s="33" t="s">
        <v>8</v>
      </c>
      <c r="E41" s="34" t="s">
        <v>74</v>
      </c>
      <c r="F41" s="36">
        <v>8</v>
      </c>
      <c r="G41" s="36">
        <v>12</v>
      </c>
      <c r="H41" s="94">
        <f t="shared" si="1"/>
        <v>0.66666666666666663</v>
      </c>
    </row>
    <row r="42" spans="2:8" ht="15.75" x14ac:dyDescent="0.25">
      <c r="B42" s="142"/>
      <c r="C42" s="143"/>
      <c r="D42" s="33" t="s">
        <v>40</v>
      </c>
      <c r="E42" s="34" t="s">
        <v>88</v>
      </c>
      <c r="F42" s="36">
        <v>5</v>
      </c>
      <c r="G42" s="36">
        <v>7</v>
      </c>
      <c r="H42" s="94">
        <f t="shared" si="1"/>
        <v>0.7142857142857143</v>
      </c>
    </row>
    <row r="43" spans="2:8" s="7" customFormat="1" ht="15.75" x14ac:dyDescent="0.25">
      <c r="B43" s="144">
        <v>10</v>
      </c>
      <c r="C43" s="145" t="s">
        <v>17</v>
      </c>
      <c r="D43" s="37" t="s">
        <v>6</v>
      </c>
      <c r="E43" s="38" t="s">
        <v>32</v>
      </c>
      <c r="F43" s="39">
        <v>87</v>
      </c>
      <c r="G43" s="40">
        <v>100</v>
      </c>
      <c r="H43" s="95">
        <f t="shared" si="1"/>
        <v>0.87</v>
      </c>
    </row>
    <row r="44" spans="2:8" ht="15.75" x14ac:dyDescent="0.25">
      <c r="B44" s="144"/>
      <c r="C44" s="145"/>
      <c r="D44" s="37" t="s">
        <v>7</v>
      </c>
      <c r="E44" s="38" t="s">
        <v>96</v>
      </c>
      <c r="F44" s="40">
        <v>1196</v>
      </c>
      <c r="G44" s="40">
        <v>1800</v>
      </c>
      <c r="H44" s="95">
        <f t="shared" si="1"/>
        <v>0.66444444444444439</v>
      </c>
    </row>
    <row r="45" spans="2:8" ht="15.75" x14ac:dyDescent="0.25">
      <c r="B45" s="144"/>
      <c r="C45" s="145"/>
      <c r="D45" s="37" t="s">
        <v>8</v>
      </c>
      <c r="E45" s="38" t="s">
        <v>97</v>
      </c>
      <c r="F45" s="40">
        <v>78</v>
      </c>
      <c r="G45" s="40">
        <v>85</v>
      </c>
      <c r="H45" s="95">
        <f t="shared" si="1"/>
        <v>0.91764705882352937</v>
      </c>
    </row>
    <row r="46" spans="2:8" s="7" customFormat="1" ht="15.75" x14ac:dyDescent="0.25">
      <c r="B46" s="146">
        <v>11</v>
      </c>
      <c r="C46" s="147" t="s">
        <v>18</v>
      </c>
      <c r="D46" s="41" t="s">
        <v>6</v>
      </c>
      <c r="E46" s="42" t="s">
        <v>33</v>
      </c>
      <c r="F46" s="43">
        <v>176</v>
      </c>
      <c r="G46" s="44">
        <v>195</v>
      </c>
      <c r="H46" s="96">
        <f t="shared" si="1"/>
        <v>0.90256410256410258</v>
      </c>
    </row>
    <row r="47" spans="2:8" ht="15.75" x14ac:dyDescent="0.25">
      <c r="B47" s="146"/>
      <c r="C47" s="147"/>
      <c r="D47" s="41" t="s">
        <v>7</v>
      </c>
      <c r="E47" s="42" t="s">
        <v>75</v>
      </c>
      <c r="F47" s="44">
        <v>10</v>
      </c>
      <c r="G47" s="44">
        <v>12</v>
      </c>
      <c r="H47" s="96">
        <f t="shared" si="1"/>
        <v>0.83333333333333337</v>
      </c>
    </row>
    <row r="48" spans="2:8" ht="15.75" x14ac:dyDescent="0.25">
      <c r="B48" s="146"/>
      <c r="C48" s="147"/>
      <c r="D48" s="41" t="s">
        <v>8</v>
      </c>
      <c r="E48" s="42" t="s">
        <v>76</v>
      </c>
      <c r="F48" s="44">
        <v>25</v>
      </c>
      <c r="G48" s="44">
        <v>28</v>
      </c>
      <c r="H48" s="96">
        <f t="shared" si="1"/>
        <v>0.8928571428571429</v>
      </c>
    </row>
    <row r="49" spans="2:8" s="7" customFormat="1" ht="15.75" x14ac:dyDescent="0.25">
      <c r="B49" s="148">
        <v>12</v>
      </c>
      <c r="C49" s="149" t="s">
        <v>19</v>
      </c>
      <c r="D49" s="45" t="s">
        <v>6</v>
      </c>
      <c r="E49" s="46" t="s">
        <v>34</v>
      </c>
      <c r="F49" s="97">
        <v>164</v>
      </c>
      <c r="G49" s="47">
        <v>150</v>
      </c>
      <c r="H49" s="98">
        <f t="shared" si="1"/>
        <v>1.0933333333333333</v>
      </c>
    </row>
    <row r="50" spans="2:8" ht="15.75" x14ac:dyDescent="0.25">
      <c r="B50" s="148"/>
      <c r="C50" s="149"/>
      <c r="D50" s="45" t="s">
        <v>7</v>
      </c>
      <c r="E50" s="46" t="s">
        <v>77</v>
      </c>
      <c r="F50" s="47">
        <v>5</v>
      </c>
      <c r="G50" s="47">
        <v>6</v>
      </c>
      <c r="H50" s="98">
        <f t="shared" si="1"/>
        <v>0.83333333333333337</v>
      </c>
    </row>
    <row r="51" spans="2:8" ht="15.75" x14ac:dyDescent="0.25">
      <c r="B51" s="148"/>
      <c r="C51" s="149"/>
      <c r="D51" s="45" t="s">
        <v>8</v>
      </c>
      <c r="E51" s="46" t="s">
        <v>89</v>
      </c>
      <c r="F51" s="47">
        <v>60</v>
      </c>
      <c r="G51" s="47">
        <v>70</v>
      </c>
      <c r="H51" s="98">
        <f t="shared" si="1"/>
        <v>0.8571428571428571</v>
      </c>
    </row>
    <row r="52" spans="2:8" s="7" customFormat="1" ht="15.75" x14ac:dyDescent="0.25">
      <c r="B52" s="154">
        <v>13</v>
      </c>
      <c r="C52" s="155" t="s">
        <v>20</v>
      </c>
      <c r="D52" s="48" t="s">
        <v>6</v>
      </c>
      <c r="E52" s="49" t="s">
        <v>35</v>
      </c>
      <c r="F52" s="99">
        <v>86</v>
      </c>
      <c r="G52" s="50">
        <v>100</v>
      </c>
      <c r="H52" s="100">
        <f t="shared" si="1"/>
        <v>0.86</v>
      </c>
    </row>
    <row r="53" spans="2:8" ht="15.75" x14ac:dyDescent="0.25">
      <c r="B53" s="154"/>
      <c r="C53" s="155"/>
      <c r="D53" s="48" t="s">
        <v>7</v>
      </c>
      <c r="E53" s="49" t="s">
        <v>78</v>
      </c>
      <c r="F53" s="50">
        <v>2130</v>
      </c>
      <c r="G53" s="50">
        <v>2460</v>
      </c>
      <c r="H53" s="100">
        <f t="shared" si="1"/>
        <v>0.86585365853658536</v>
      </c>
    </row>
    <row r="54" spans="2:8" ht="15.75" x14ac:dyDescent="0.25">
      <c r="B54" s="154"/>
      <c r="C54" s="155"/>
      <c r="D54" s="48" t="s">
        <v>8</v>
      </c>
      <c r="E54" s="49" t="s">
        <v>62</v>
      </c>
      <c r="F54" s="50">
        <v>15</v>
      </c>
      <c r="G54" s="50">
        <v>17</v>
      </c>
      <c r="H54" s="100">
        <f t="shared" si="1"/>
        <v>0.88235294117647056</v>
      </c>
    </row>
    <row r="55" spans="2:8" s="7" customFormat="1" ht="15.75" x14ac:dyDescent="0.25">
      <c r="B55" s="156">
        <v>14</v>
      </c>
      <c r="C55" s="157" t="s">
        <v>21</v>
      </c>
      <c r="D55" s="51" t="s">
        <v>6</v>
      </c>
      <c r="E55" s="52" t="s">
        <v>79</v>
      </c>
      <c r="F55" s="101">
        <v>20</v>
      </c>
      <c r="G55" s="53">
        <v>25</v>
      </c>
      <c r="H55" s="102">
        <f t="shared" si="1"/>
        <v>0.8</v>
      </c>
    </row>
    <row r="56" spans="2:8" ht="15.75" x14ac:dyDescent="0.25">
      <c r="B56" s="156"/>
      <c r="C56" s="157"/>
      <c r="D56" s="51" t="s">
        <v>7</v>
      </c>
      <c r="E56" s="52" t="s">
        <v>57</v>
      </c>
      <c r="F56" s="53">
        <v>5</v>
      </c>
      <c r="G56" s="53">
        <v>7</v>
      </c>
      <c r="H56" s="102">
        <f t="shared" si="1"/>
        <v>0.7142857142857143</v>
      </c>
    </row>
    <row r="57" spans="2:8" ht="15.75" x14ac:dyDescent="0.25">
      <c r="B57" s="156"/>
      <c r="C57" s="157"/>
      <c r="D57" s="51" t="s">
        <v>8</v>
      </c>
      <c r="E57" s="52" t="s">
        <v>58</v>
      </c>
      <c r="F57" s="53">
        <v>13</v>
      </c>
      <c r="G57" s="53">
        <v>14</v>
      </c>
      <c r="H57" s="102">
        <f t="shared" si="1"/>
        <v>0.9285714285714286</v>
      </c>
    </row>
    <row r="58" spans="2:8" s="7" customFormat="1" ht="15.75" x14ac:dyDescent="0.25">
      <c r="B58" s="158">
        <v>15</v>
      </c>
      <c r="C58" s="159" t="s">
        <v>22</v>
      </c>
      <c r="D58" s="54" t="s">
        <v>6</v>
      </c>
      <c r="E58" s="55" t="s">
        <v>36</v>
      </c>
      <c r="F58" s="103">
        <v>32</v>
      </c>
      <c r="G58" s="56">
        <v>35</v>
      </c>
      <c r="H58" s="104">
        <f t="shared" si="1"/>
        <v>0.91428571428571426</v>
      </c>
    </row>
    <row r="59" spans="2:8" ht="15.75" x14ac:dyDescent="0.25">
      <c r="B59" s="158"/>
      <c r="C59" s="159"/>
      <c r="D59" s="54" t="s">
        <v>7</v>
      </c>
      <c r="E59" s="55" t="s">
        <v>59</v>
      </c>
      <c r="F59" s="56">
        <v>10</v>
      </c>
      <c r="G59" s="56">
        <v>12</v>
      </c>
      <c r="H59" s="104">
        <f t="shared" si="1"/>
        <v>0.83333333333333337</v>
      </c>
    </row>
    <row r="60" spans="2:8" ht="15.75" x14ac:dyDescent="0.25">
      <c r="B60" s="158"/>
      <c r="C60" s="159"/>
      <c r="D60" s="54" t="s">
        <v>8</v>
      </c>
      <c r="E60" s="55" t="s">
        <v>80</v>
      </c>
      <c r="F60" s="56">
        <v>45</v>
      </c>
      <c r="G60" s="56">
        <v>60</v>
      </c>
      <c r="H60" s="104">
        <f t="shared" si="1"/>
        <v>0.75</v>
      </c>
    </row>
    <row r="61" spans="2:8" ht="15.75" x14ac:dyDescent="0.25">
      <c r="B61" s="158"/>
      <c r="C61" s="159"/>
      <c r="D61" s="54" t="s">
        <v>40</v>
      </c>
      <c r="E61" s="55" t="s">
        <v>92</v>
      </c>
      <c r="F61" s="56">
        <v>111</v>
      </c>
      <c r="G61" s="56">
        <v>120</v>
      </c>
      <c r="H61" s="104">
        <f t="shared" si="1"/>
        <v>0.92500000000000004</v>
      </c>
    </row>
    <row r="62" spans="2:8" s="7" customFormat="1" ht="15.75" x14ac:dyDescent="0.25">
      <c r="B62" s="150">
        <v>16</v>
      </c>
      <c r="C62" s="151" t="s">
        <v>23</v>
      </c>
      <c r="D62" s="57" t="s">
        <v>6</v>
      </c>
      <c r="E62" s="58" t="s">
        <v>37</v>
      </c>
      <c r="F62" s="105">
        <v>138</v>
      </c>
      <c r="G62" s="59">
        <v>150</v>
      </c>
      <c r="H62" s="106">
        <f t="shared" si="1"/>
        <v>0.92</v>
      </c>
    </row>
    <row r="63" spans="2:8" ht="15.75" x14ac:dyDescent="0.25">
      <c r="B63" s="150"/>
      <c r="C63" s="151"/>
      <c r="D63" s="57" t="s">
        <v>7</v>
      </c>
      <c r="E63" s="58" t="s">
        <v>90</v>
      </c>
      <c r="F63" s="59">
        <v>31</v>
      </c>
      <c r="G63" s="59">
        <v>35</v>
      </c>
      <c r="H63" s="106">
        <f t="shared" si="1"/>
        <v>0.88571428571428568</v>
      </c>
    </row>
    <row r="64" spans="2:8" ht="15.75" x14ac:dyDescent="0.25">
      <c r="B64" s="150"/>
      <c r="C64" s="151"/>
      <c r="D64" s="57" t="s">
        <v>8</v>
      </c>
      <c r="E64" s="58" t="s">
        <v>93</v>
      </c>
      <c r="F64" s="59">
        <v>4</v>
      </c>
      <c r="G64" s="59">
        <v>5</v>
      </c>
      <c r="H64" s="106">
        <f t="shared" si="1"/>
        <v>0.8</v>
      </c>
    </row>
    <row r="65" spans="2:8" s="7" customFormat="1" ht="15.75" x14ac:dyDescent="0.25">
      <c r="B65" s="152">
        <v>17</v>
      </c>
      <c r="C65" s="153" t="s">
        <v>25</v>
      </c>
      <c r="D65" s="60" t="s">
        <v>6</v>
      </c>
      <c r="E65" s="61" t="s">
        <v>81</v>
      </c>
      <c r="F65" s="62">
        <v>120</v>
      </c>
      <c r="G65" s="62">
        <v>140</v>
      </c>
      <c r="H65" s="107">
        <f t="shared" si="1"/>
        <v>0.8571428571428571</v>
      </c>
    </row>
    <row r="66" spans="2:8" ht="15.75" x14ac:dyDescent="0.25">
      <c r="B66" s="152"/>
      <c r="C66" s="153"/>
      <c r="D66" s="60" t="s">
        <v>7</v>
      </c>
      <c r="E66" s="61" t="s">
        <v>60</v>
      </c>
      <c r="F66" s="62">
        <v>5</v>
      </c>
      <c r="G66" s="62">
        <v>6</v>
      </c>
      <c r="H66" s="107">
        <f t="shared" si="1"/>
        <v>0.83333333333333337</v>
      </c>
    </row>
    <row r="67" spans="2:8" ht="15.75" x14ac:dyDescent="0.25">
      <c r="B67" s="152"/>
      <c r="C67" s="153"/>
      <c r="D67" s="60" t="s">
        <v>8</v>
      </c>
      <c r="E67" s="61" t="s">
        <v>61</v>
      </c>
      <c r="F67" s="62">
        <v>87</v>
      </c>
      <c r="G67" s="62">
        <v>92</v>
      </c>
      <c r="H67" s="107">
        <f t="shared" si="1"/>
        <v>0.94565217391304346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340E-D3CA-4E95-8609-9E29B3E0B0FE}">
  <dimension ref="B1:M18"/>
  <sheetViews>
    <sheetView showGridLines="0" workbookViewId="0">
      <selection activeCell="I15" sqref="I15"/>
    </sheetView>
  </sheetViews>
  <sheetFormatPr defaultColWidth="9.140625" defaultRowHeight="15" x14ac:dyDescent="0.25"/>
  <cols>
    <col min="1" max="1" width="6.140625" style="63" customWidth="1"/>
    <col min="2" max="2" width="10" style="63" customWidth="1"/>
    <col min="3" max="3" width="51.5703125" style="63" bestFit="1" customWidth="1"/>
    <col min="4" max="4" width="11.7109375" style="63" bestFit="1" customWidth="1"/>
    <col min="5" max="5" width="9.28515625" style="63" bestFit="1" customWidth="1"/>
    <col min="6" max="6" width="8.140625" style="63" bestFit="1" customWidth="1"/>
    <col min="7" max="16384" width="9.140625" style="63"/>
  </cols>
  <sheetData>
    <row r="1" spans="2:13" ht="16.5" x14ac:dyDescent="0.25">
      <c r="C1" s="64"/>
    </row>
    <row r="2" spans="2:13" ht="15.75" x14ac:dyDescent="0.25">
      <c r="B2" s="65" t="s">
        <v>0</v>
      </c>
      <c r="C2" s="66" t="s">
        <v>45</v>
      </c>
    </row>
    <row r="3" spans="2:13" ht="15.75" x14ac:dyDescent="0.25">
      <c r="B3" s="65">
        <v>1</v>
      </c>
      <c r="C3" s="66" t="s">
        <v>5</v>
      </c>
      <c r="F3" s="115">
        <f>AVERAGE(F7:F9)</f>
        <v>0.88701088721393295</v>
      </c>
    </row>
    <row r="4" spans="2:13" ht="16.5" x14ac:dyDescent="0.25">
      <c r="C4" s="64"/>
    </row>
    <row r="5" spans="2:13" s="67" customFormat="1" ht="15.75" x14ac:dyDescent="0.25">
      <c r="B5" s="160" t="s">
        <v>44</v>
      </c>
      <c r="C5" s="160" t="s">
        <v>82</v>
      </c>
      <c r="D5" s="163">
        <v>2025</v>
      </c>
      <c r="E5" s="164"/>
      <c r="F5" s="165"/>
    </row>
    <row r="6" spans="2:13" s="67" customFormat="1" ht="15.75" x14ac:dyDescent="0.25">
      <c r="B6" s="161"/>
      <c r="C6" s="162"/>
      <c r="D6" s="68" t="s">
        <v>2</v>
      </c>
      <c r="E6" s="68" t="s">
        <v>1</v>
      </c>
      <c r="F6" s="69" t="s">
        <v>46</v>
      </c>
    </row>
    <row r="7" spans="2:13" s="72" customFormat="1" ht="15.75" x14ac:dyDescent="0.25">
      <c r="B7" s="68" t="s">
        <v>6</v>
      </c>
      <c r="C7" s="70" t="s">
        <v>48</v>
      </c>
      <c r="D7" s="71">
        <f>'Strategic Achievement (2025)'!F6</f>
        <v>28</v>
      </c>
      <c r="E7" s="71">
        <f>'Strategic Achievement (2025)'!G6</f>
        <v>30</v>
      </c>
      <c r="F7" s="108">
        <f>'Strategic Achievement (2025)'!H6</f>
        <v>0.93333333333333335</v>
      </c>
    </row>
    <row r="8" spans="2:13" ht="15.75" x14ac:dyDescent="0.25">
      <c r="B8" s="68" t="s">
        <v>7</v>
      </c>
      <c r="C8" s="70" t="s">
        <v>24</v>
      </c>
      <c r="D8" s="71">
        <f>'Strategic Achievement (2025)'!F7</f>
        <v>30725</v>
      </c>
      <c r="E8" s="71">
        <f>'Strategic Achievement (2025)'!G7</f>
        <v>39006</v>
      </c>
      <c r="F8" s="108">
        <f>'Strategic Achievement (2025)'!H7</f>
        <v>0.78769932830846534</v>
      </c>
    </row>
    <row r="9" spans="2:13" ht="15.75" x14ac:dyDescent="0.25">
      <c r="B9" s="68" t="s">
        <v>8</v>
      </c>
      <c r="C9" s="70" t="s">
        <v>47</v>
      </c>
      <c r="D9" s="71">
        <f>'Strategic Achievement (2025)'!F8</f>
        <v>141</v>
      </c>
      <c r="E9" s="71">
        <f>'Strategic Achievement (2025)'!G8</f>
        <v>150</v>
      </c>
      <c r="F9" s="108">
        <f>'Strategic Achievement (2025)'!H8</f>
        <v>0.94</v>
      </c>
    </row>
    <row r="15" spans="2:13" ht="15.75" x14ac:dyDescent="0.25">
      <c r="K15" s="73"/>
      <c r="L15" s="73"/>
      <c r="M15" s="73"/>
    </row>
    <row r="16" spans="2:13" x14ac:dyDescent="0.25">
      <c r="K16" s="74"/>
      <c r="L16" s="74"/>
      <c r="M16" s="74"/>
    </row>
    <row r="17" spans="11:13" x14ac:dyDescent="0.25">
      <c r="K17" s="74"/>
      <c r="L17" s="74"/>
      <c r="M17" s="74"/>
    </row>
    <row r="18" spans="11:13" x14ac:dyDescent="0.25">
      <c r="K18" s="74"/>
      <c r="L18" s="74"/>
      <c r="M18" s="74"/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3A52-8650-445B-813A-65E22770FBFA}">
  <dimension ref="B2:K34"/>
  <sheetViews>
    <sheetView tabSelected="1" topLeftCell="A29" workbookViewId="0"/>
  </sheetViews>
  <sheetFormatPr defaultRowHeight="15" x14ac:dyDescent="0.25"/>
  <cols>
    <col min="1" max="1" width="4" style="109" customWidth="1"/>
    <col min="2" max="2" width="4.140625" style="109" bestFit="1" customWidth="1"/>
    <col min="3" max="3" width="30.5703125" style="109" customWidth="1"/>
    <col min="4" max="4" width="27.5703125" style="109" customWidth="1"/>
    <col min="5" max="5" width="5" style="109" bestFit="1" customWidth="1"/>
    <col min="6" max="6" width="23.85546875" style="109" customWidth="1"/>
    <col min="7" max="7" width="41.28515625" style="109" customWidth="1"/>
    <col min="8" max="8" width="27.42578125" style="109" customWidth="1"/>
    <col min="9" max="9" width="32" style="109" customWidth="1"/>
    <col min="10" max="10" width="34.7109375" style="109" customWidth="1"/>
    <col min="11" max="11" width="15.7109375" style="109" customWidth="1"/>
    <col min="12" max="16384" width="9.140625" style="109"/>
  </cols>
  <sheetData>
    <row r="2" spans="2:11" ht="15.75" thickBot="1" x14ac:dyDescent="0.3"/>
    <row r="3" spans="2:11" ht="15.75" thickBot="1" x14ac:dyDescent="0.3">
      <c r="B3" s="166" t="s">
        <v>179</v>
      </c>
      <c r="C3" s="167"/>
      <c r="D3" s="167"/>
      <c r="E3" s="167"/>
      <c r="F3" s="167"/>
      <c r="G3" s="167"/>
      <c r="H3" s="167"/>
      <c r="I3" s="167"/>
      <c r="J3" s="167"/>
      <c r="K3" s="168"/>
    </row>
    <row r="5" spans="2:11" ht="15.75" thickBot="1" x14ac:dyDescent="0.3">
      <c r="B5" s="109" t="s">
        <v>98</v>
      </c>
    </row>
    <row r="6" spans="2:11" x14ac:dyDescent="0.25">
      <c r="B6" s="110" t="s">
        <v>0</v>
      </c>
      <c r="C6" s="111" t="s">
        <v>99</v>
      </c>
      <c r="D6" s="111" t="s">
        <v>100</v>
      </c>
      <c r="E6" s="111" t="s">
        <v>101</v>
      </c>
      <c r="F6" s="111" t="s">
        <v>102</v>
      </c>
      <c r="G6" s="111" t="s">
        <v>103</v>
      </c>
      <c r="H6" s="111"/>
      <c r="I6" s="111" t="s">
        <v>104</v>
      </c>
      <c r="J6" s="111" t="s">
        <v>105</v>
      </c>
      <c r="K6" s="112" t="s">
        <v>106</v>
      </c>
    </row>
    <row r="7" spans="2:11" ht="90" x14ac:dyDescent="0.25">
      <c r="B7" s="113">
        <v>1</v>
      </c>
      <c r="C7" s="114" t="s">
        <v>142</v>
      </c>
      <c r="D7" s="114" t="s">
        <v>143</v>
      </c>
      <c r="E7" s="114">
        <v>2023</v>
      </c>
      <c r="F7" s="114" t="s">
        <v>144</v>
      </c>
      <c r="G7" s="114" t="s">
        <v>145</v>
      </c>
      <c r="H7" s="114" t="s">
        <v>217</v>
      </c>
      <c r="I7" s="114" t="s">
        <v>259</v>
      </c>
      <c r="J7" s="114" t="s">
        <v>275</v>
      </c>
      <c r="K7" s="114" t="s">
        <v>146</v>
      </c>
    </row>
    <row r="8" spans="2:11" ht="105" x14ac:dyDescent="0.25">
      <c r="B8" s="113">
        <v>2</v>
      </c>
      <c r="C8" s="114" t="s">
        <v>113</v>
      </c>
      <c r="D8" s="114" t="s">
        <v>114</v>
      </c>
      <c r="E8" s="114">
        <v>2023</v>
      </c>
      <c r="F8" s="114" t="s">
        <v>115</v>
      </c>
      <c r="G8" s="114" t="s">
        <v>218</v>
      </c>
      <c r="H8" s="114" t="s">
        <v>219</v>
      </c>
      <c r="I8" s="114" t="s">
        <v>260</v>
      </c>
      <c r="J8" s="114" t="s">
        <v>276</v>
      </c>
      <c r="K8" s="114" t="s">
        <v>116</v>
      </c>
    </row>
    <row r="9" spans="2:11" ht="75" x14ac:dyDescent="0.25">
      <c r="B9" s="113">
        <v>3</v>
      </c>
      <c r="C9" s="114" t="s">
        <v>117</v>
      </c>
      <c r="D9" s="114" t="s">
        <v>118</v>
      </c>
      <c r="E9" s="114">
        <v>2022</v>
      </c>
      <c r="F9" s="114" t="s">
        <v>119</v>
      </c>
      <c r="G9" s="114" t="s">
        <v>120</v>
      </c>
      <c r="H9" s="114" t="s">
        <v>220</v>
      </c>
      <c r="I9" s="114" t="s">
        <v>261</v>
      </c>
      <c r="J9" s="114" t="s">
        <v>121</v>
      </c>
      <c r="K9" s="114" t="s">
        <v>122</v>
      </c>
    </row>
    <row r="10" spans="2:11" ht="90" x14ac:dyDescent="0.25">
      <c r="B10" s="113">
        <v>4</v>
      </c>
      <c r="C10" s="114" t="s">
        <v>107</v>
      </c>
      <c r="D10" s="114" t="s">
        <v>108</v>
      </c>
      <c r="E10" s="114">
        <v>2022</v>
      </c>
      <c r="F10" s="114" t="s">
        <v>109</v>
      </c>
      <c r="G10" s="114" t="s">
        <v>110</v>
      </c>
      <c r="H10" s="114" t="s">
        <v>221</v>
      </c>
      <c r="I10" s="114" t="s">
        <v>262</v>
      </c>
      <c r="J10" s="114" t="s">
        <v>111</v>
      </c>
      <c r="K10" s="114" t="s">
        <v>112</v>
      </c>
    </row>
    <row r="11" spans="2:11" ht="75" x14ac:dyDescent="0.25">
      <c r="B11" s="113">
        <v>5</v>
      </c>
      <c r="C11" s="114" t="s">
        <v>123</v>
      </c>
      <c r="D11" s="114" t="s">
        <v>124</v>
      </c>
      <c r="E11" s="114">
        <v>2021</v>
      </c>
      <c r="F11" s="114" t="s">
        <v>125</v>
      </c>
      <c r="G11" s="114" t="s">
        <v>126</v>
      </c>
      <c r="H11" s="114" t="s">
        <v>222</v>
      </c>
      <c r="I11" s="114" t="s">
        <v>263</v>
      </c>
      <c r="J11" s="114" t="s">
        <v>277</v>
      </c>
      <c r="K11" s="114" t="s">
        <v>112</v>
      </c>
    </row>
    <row r="12" spans="2:11" ht="60" x14ac:dyDescent="0.25">
      <c r="B12" s="113">
        <v>6</v>
      </c>
      <c r="C12" s="114" t="s">
        <v>153</v>
      </c>
      <c r="D12" s="114" t="s">
        <v>154</v>
      </c>
      <c r="E12" s="114">
        <v>2022</v>
      </c>
      <c r="F12" s="114" t="s">
        <v>155</v>
      </c>
      <c r="G12" s="114" t="s">
        <v>156</v>
      </c>
      <c r="H12" s="114" t="s">
        <v>223</v>
      </c>
      <c r="I12" s="114" t="s">
        <v>178</v>
      </c>
      <c r="J12" s="114" t="s">
        <v>157</v>
      </c>
      <c r="K12" s="114" t="s">
        <v>112</v>
      </c>
    </row>
    <row r="13" spans="2:11" ht="135" x14ac:dyDescent="0.25">
      <c r="B13" s="113">
        <v>7</v>
      </c>
      <c r="C13" s="114" t="s">
        <v>127</v>
      </c>
      <c r="D13" s="114" t="s">
        <v>128</v>
      </c>
      <c r="E13" s="114">
        <v>2022</v>
      </c>
      <c r="F13" s="114" t="s">
        <v>129</v>
      </c>
      <c r="G13" s="114" t="s">
        <v>130</v>
      </c>
      <c r="H13" s="114" t="s">
        <v>224</v>
      </c>
      <c r="I13" s="114" t="s">
        <v>264</v>
      </c>
      <c r="J13" s="114" t="s">
        <v>278</v>
      </c>
      <c r="K13" s="114" t="s">
        <v>131</v>
      </c>
    </row>
    <row r="14" spans="2:11" ht="75" x14ac:dyDescent="0.25">
      <c r="B14" s="113">
        <v>8</v>
      </c>
      <c r="C14" s="114" t="s">
        <v>137</v>
      </c>
      <c r="D14" s="114" t="s">
        <v>138</v>
      </c>
      <c r="E14" s="114">
        <v>2021</v>
      </c>
      <c r="F14" s="114" t="s">
        <v>139</v>
      </c>
      <c r="G14" s="114" t="s">
        <v>140</v>
      </c>
      <c r="H14" s="114" t="s">
        <v>225</v>
      </c>
      <c r="I14" s="114" t="s">
        <v>141</v>
      </c>
      <c r="J14" s="114" t="s">
        <v>141</v>
      </c>
      <c r="K14" s="114" t="s">
        <v>112</v>
      </c>
    </row>
    <row r="15" spans="2:11" ht="90" x14ac:dyDescent="0.25">
      <c r="B15" s="113">
        <v>9</v>
      </c>
      <c r="C15" s="114" t="s">
        <v>132</v>
      </c>
      <c r="D15" s="114" t="s">
        <v>133</v>
      </c>
      <c r="E15" s="114">
        <v>2022</v>
      </c>
      <c r="F15" s="114" t="s">
        <v>134</v>
      </c>
      <c r="G15" s="114" t="s">
        <v>135</v>
      </c>
      <c r="H15" s="114" t="s">
        <v>226</v>
      </c>
      <c r="I15" s="114" t="s">
        <v>265</v>
      </c>
      <c r="J15" s="114" t="s">
        <v>136</v>
      </c>
      <c r="K15" s="114" t="s">
        <v>112</v>
      </c>
    </row>
    <row r="16" spans="2:11" ht="105" x14ac:dyDescent="0.25">
      <c r="B16" s="113">
        <v>10</v>
      </c>
      <c r="C16" s="114" t="s">
        <v>180</v>
      </c>
      <c r="D16" s="114" t="s">
        <v>181</v>
      </c>
      <c r="E16" s="114">
        <v>2024</v>
      </c>
      <c r="F16" s="114" t="s">
        <v>206</v>
      </c>
      <c r="G16" s="114" t="s">
        <v>227</v>
      </c>
      <c r="H16" s="114" t="s">
        <v>228</v>
      </c>
      <c r="I16" s="114" t="s">
        <v>266</v>
      </c>
      <c r="J16" s="114" t="s">
        <v>279</v>
      </c>
      <c r="K16" s="114" t="s">
        <v>131</v>
      </c>
    </row>
    <row r="17" spans="2:11" ht="75" x14ac:dyDescent="0.25">
      <c r="B17" s="113">
        <v>11</v>
      </c>
      <c r="C17" s="114" t="s">
        <v>182</v>
      </c>
      <c r="D17" s="114" t="s">
        <v>183</v>
      </c>
      <c r="E17" s="114">
        <v>2024</v>
      </c>
      <c r="F17" s="114" t="s">
        <v>207</v>
      </c>
      <c r="G17" s="114" t="s">
        <v>229</v>
      </c>
      <c r="H17" s="114" t="s">
        <v>230</v>
      </c>
      <c r="I17" s="114" t="s">
        <v>267</v>
      </c>
      <c r="J17" s="114" t="s">
        <v>280</v>
      </c>
      <c r="K17" s="114" t="s">
        <v>112</v>
      </c>
    </row>
    <row r="18" spans="2:11" ht="75" x14ac:dyDescent="0.25">
      <c r="B18" s="113">
        <v>12</v>
      </c>
      <c r="C18" s="114" t="s">
        <v>162</v>
      </c>
      <c r="D18" s="114" t="s">
        <v>163</v>
      </c>
      <c r="E18" s="114">
        <v>2023</v>
      </c>
      <c r="F18" s="114" t="s">
        <v>164</v>
      </c>
      <c r="G18" s="114" t="s">
        <v>165</v>
      </c>
      <c r="H18" s="114" t="s">
        <v>231</v>
      </c>
      <c r="I18" s="114" t="s">
        <v>141</v>
      </c>
      <c r="J18" s="114" t="s">
        <v>141</v>
      </c>
      <c r="K18" s="114" t="s">
        <v>112</v>
      </c>
    </row>
    <row r="19" spans="2:11" ht="105" x14ac:dyDescent="0.25">
      <c r="B19" s="113">
        <v>13</v>
      </c>
      <c r="C19" s="114" t="s">
        <v>147</v>
      </c>
      <c r="D19" s="114" t="s">
        <v>148</v>
      </c>
      <c r="E19" s="114">
        <v>2023</v>
      </c>
      <c r="F19" s="114" t="s">
        <v>149</v>
      </c>
      <c r="G19" s="114" t="s">
        <v>150</v>
      </c>
      <c r="H19" s="114" t="s">
        <v>232</v>
      </c>
      <c r="I19" s="114" t="s">
        <v>268</v>
      </c>
      <c r="J19" s="114" t="s">
        <v>151</v>
      </c>
      <c r="K19" s="114" t="s">
        <v>152</v>
      </c>
    </row>
    <row r="20" spans="2:11" ht="75" x14ac:dyDescent="0.25">
      <c r="B20" s="113">
        <v>14</v>
      </c>
      <c r="C20" s="114" t="s">
        <v>184</v>
      </c>
      <c r="D20" s="114" t="s">
        <v>185</v>
      </c>
      <c r="E20" s="114">
        <v>2024</v>
      </c>
      <c r="F20" s="114" t="s">
        <v>208</v>
      </c>
      <c r="G20" s="114" t="s">
        <v>233</v>
      </c>
      <c r="H20" s="114" t="s">
        <v>234</v>
      </c>
      <c r="I20" s="114" t="s">
        <v>269</v>
      </c>
      <c r="J20" s="114" t="s">
        <v>281</v>
      </c>
      <c r="K20" s="114" t="s">
        <v>112</v>
      </c>
    </row>
    <row r="21" spans="2:11" ht="90" x14ac:dyDescent="0.25">
      <c r="B21" s="113">
        <v>15</v>
      </c>
      <c r="C21" s="114" t="s">
        <v>186</v>
      </c>
      <c r="D21" s="114" t="s">
        <v>187</v>
      </c>
      <c r="E21" s="114">
        <v>2025</v>
      </c>
      <c r="F21" s="114" t="s">
        <v>209</v>
      </c>
      <c r="G21" s="114" t="s">
        <v>235</v>
      </c>
      <c r="H21" s="114" t="s">
        <v>236</v>
      </c>
      <c r="I21" s="114" t="s">
        <v>270</v>
      </c>
      <c r="J21" s="114" t="s">
        <v>282</v>
      </c>
      <c r="K21" s="114" t="s">
        <v>289</v>
      </c>
    </row>
    <row r="22" spans="2:11" ht="90" x14ac:dyDescent="0.25">
      <c r="B22" s="113">
        <v>16</v>
      </c>
      <c r="C22" s="114" t="s">
        <v>188</v>
      </c>
      <c r="D22" s="114" t="s">
        <v>189</v>
      </c>
      <c r="E22" s="114">
        <v>2024</v>
      </c>
      <c r="F22" s="114" t="s">
        <v>210</v>
      </c>
      <c r="G22" s="114" t="s">
        <v>237</v>
      </c>
      <c r="H22" s="114" t="s">
        <v>238</v>
      </c>
      <c r="I22" s="114" t="s">
        <v>141</v>
      </c>
      <c r="J22" s="114" t="s">
        <v>283</v>
      </c>
      <c r="K22" s="114" t="s">
        <v>112</v>
      </c>
    </row>
    <row r="23" spans="2:11" ht="60" x14ac:dyDescent="0.25">
      <c r="B23" s="113">
        <v>17</v>
      </c>
      <c r="C23" s="114" t="s">
        <v>190</v>
      </c>
      <c r="D23" s="114" t="s">
        <v>191</v>
      </c>
      <c r="E23" s="114">
        <v>2024</v>
      </c>
      <c r="F23" s="114" t="s">
        <v>210</v>
      </c>
      <c r="G23" s="114" t="s">
        <v>239</v>
      </c>
      <c r="H23" s="114" t="s">
        <v>240</v>
      </c>
      <c r="I23" s="114" t="s">
        <v>141</v>
      </c>
      <c r="J23" s="114" t="s">
        <v>284</v>
      </c>
      <c r="K23" s="114" t="s">
        <v>112</v>
      </c>
    </row>
    <row r="24" spans="2:11" ht="75" x14ac:dyDescent="0.25">
      <c r="B24" s="113">
        <v>18</v>
      </c>
      <c r="C24" s="114" t="s">
        <v>192</v>
      </c>
      <c r="D24" s="114" t="s">
        <v>193</v>
      </c>
      <c r="E24" s="114">
        <v>2025</v>
      </c>
      <c r="F24" s="114" t="s">
        <v>211</v>
      </c>
      <c r="G24" s="114" t="s">
        <v>241</v>
      </c>
      <c r="H24" s="114" t="s">
        <v>242</v>
      </c>
      <c r="I24" s="114" t="s">
        <v>271</v>
      </c>
      <c r="J24" s="114" t="s">
        <v>285</v>
      </c>
      <c r="K24" s="114" t="s">
        <v>290</v>
      </c>
    </row>
    <row r="25" spans="2:11" ht="75" x14ac:dyDescent="0.25">
      <c r="B25" s="113">
        <v>19</v>
      </c>
      <c r="C25" s="114" t="s">
        <v>194</v>
      </c>
      <c r="D25" s="114" t="s">
        <v>195</v>
      </c>
      <c r="E25" s="114">
        <v>2024</v>
      </c>
      <c r="F25" s="114" t="s">
        <v>212</v>
      </c>
      <c r="G25" s="114" t="s">
        <v>243</v>
      </c>
      <c r="H25" s="114" t="s">
        <v>244</v>
      </c>
      <c r="I25" s="114" t="s">
        <v>141</v>
      </c>
      <c r="J25" s="114" t="s">
        <v>141</v>
      </c>
      <c r="K25" s="114" t="s">
        <v>112</v>
      </c>
    </row>
    <row r="26" spans="2:11" ht="90" x14ac:dyDescent="0.25">
      <c r="B26" s="113">
        <v>20</v>
      </c>
      <c r="C26" s="114" t="s">
        <v>166</v>
      </c>
      <c r="D26" s="114" t="s">
        <v>167</v>
      </c>
      <c r="E26" s="114">
        <v>2021</v>
      </c>
      <c r="F26" s="114" t="s">
        <v>168</v>
      </c>
      <c r="G26" s="114" t="s">
        <v>169</v>
      </c>
      <c r="H26" s="114" t="s">
        <v>245</v>
      </c>
      <c r="I26" s="114" t="s">
        <v>141</v>
      </c>
      <c r="J26" s="114" t="s">
        <v>141</v>
      </c>
      <c r="K26" s="114" t="s">
        <v>112</v>
      </c>
    </row>
    <row r="27" spans="2:11" ht="90" x14ac:dyDescent="0.25">
      <c r="B27" s="113">
        <v>21</v>
      </c>
      <c r="C27" s="114" t="s">
        <v>158</v>
      </c>
      <c r="D27" s="114" t="s">
        <v>159</v>
      </c>
      <c r="E27" s="114">
        <v>2022</v>
      </c>
      <c r="F27" s="114" t="s">
        <v>160</v>
      </c>
      <c r="G27" s="114" t="s">
        <v>161</v>
      </c>
      <c r="H27" s="114" t="s">
        <v>246</v>
      </c>
      <c r="I27" s="114" t="s">
        <v>141</v>
      </c>
      <c r="J27" s="114" t="s">
        <v>141</v>
      </c>
      <c r="K27" s="114" t="s">
        <v>112</v>
      </c>
    </row>
    <row r="28" spans="2:11" ht="75" x14ac:dyDescent="0.25">
      <c r="B28" s="113">
        <v>22</v>
      </c>
      <c r="C28" s="114" t="s">
        <v>196</v>
      </c>
      <c r="D28" s="114" t="s">
        <v>197</v>
      </c>
      <c r="E28" s="114">
        <v>2025</v>
      </c>
      <c r="F28" s="114" t="s">
        <v>210</v>
      </c>
      <c r="G28" s="114" t="s">
        <v>247</v>
      </c>
      <c r="H28" s="114" t="s">
        <v>248</v>
      </c>
      <c r="I28" s="114" t="s">
        <v>141</v>
      </c>
      <c r="J28" s="114" t="s">
        <v>141</v>
      </c>
      <c r="K28" s="114" t="s">
        <v>112</v>
      </c>
    </row>
    <row r="29" spans="2:11" ht="90" x14ac:dyDescent="0.25">
      <c r="B29" s="113">
        <v>23</v>
      </c>
      <c r="C29" s="114" t="s">
        <v>198</v>
      </c>
      <c r="D29" s="114" t="s">
        <v>199</v>
      </c>
      <c r="E29" s="114">
        <v>2025</v>
      </c>
      <c r="F29" s="114" t="s">
        <v>213</v>
      </c>
      <c r="G29" s="114" t="s">
        <v>249</v>
      </c>
      <c r="H29" s="114" t="s">
        <v>250</v>
      </c>
      <c r="I29" s="114" t="s">
        <v>272</v>
      </c>
      <c r="J29" s="114" t="s">
        <v>286</v>
      </c>
      <c r="K29" s="114" t="s">
        <v>291</v>
      </c>
    </row>
    <row r="30" spans="2:11" ht="120" x14ac:dyDescent="0.25">
      <c r="B30" s="113">
        <v>24</v>
      </c>
      <c r="C30" s="114" t="s">
        <v>200</v>
      </c>
      <c r="D30" s="114" t="s">
        <v>201</v>
      </c>
      <c r="E30" s="114">
        <v>2024</v>
      </c>
      <c r="F30" s="114" t="s">
        <v>214</v>
      </c>
      <c r="G30" s="114" t="s">
        <v>251</v>
      </c>
      <c r="H30" s="114" t="s">
        <v>252</v>
      </c>
      <c r="I30" s="114" t="s">
        <v>273</v>
      </c>
      <c r="J30" s="114" t="s">
        <v>287</v>
      </c>
      <c r="K30" s="114" t="s">
        <v>292</v>
      </c>
    </row>
    <row r="31" spans="2:11" ht="75" x14ac:dyDescent="0.25">
      <c r="B31" s="113">
        <v>25</v>
      </c>
      <c r="C31" s="114" t="s">
        <v>170</v>
      </c>
      <c r="D31" s="114" t="s">
        <v>171</v>
      </c>
      <c r="E31" s="114">
        <v>2021</v>
      </c>
      <c r="F31" s="114" t="s">
        <v>172</v>
      </c>
      <c r="G31" s="114" t="s">
        <v>173</v>
      </c>
      <c r="H31" s="114" t="s">
        <v>253</v>
      </c>
      <c r="I31" s="114" t="s">
        <v>141</v>
      </c>
      <c r="J31" s="114" t="s">
        <v>141</v>
      </c>
      <c r="K31" s="114" t="s">
        <v>112</v>
      </c>
    </row>
    <row r="32" spans="2:11" ht="90" x14ac:dyDescent="0.25">
      <c r="B32" s="113">
        <v>26</v>
      </c>
      <c r="C32" s="114" t="s">
        <v>202</v>
      </c>
      <c r="D32" s="114" t="s">
        <v>203</v>
      </c>
      <c r="E32" s="114">
        <v>2025</v>
      </c>
      <c r="F32" s="114" t="s">
        <v>215</v>
      </c>
      <c r="G32" s="114" t="s">
        <v>254</v>
      </c>
      <c r="H32" s="114" t="s">
        <v>255</v>
      </c>
      <c r="I32" s="114" t="s">
        <v>141</v>
      </c>
      <c r="J32" s="114" t="s">
        <v>141</v>
      </c>
      <c r="K32" s="114" t="s">
        <v>112</v>
      </c>
    </row>
    <row r="33" spans="2:11" ht="75" x14ac:dyDescent="0.25">
      <c r="B33" s="113">
        <v>27</v>
      </c>
      <c r="C33" s="114" t="s">
        <v>174</v>
      </c>
      <c r="D33" s="114" t="s">
        <v>175</v>
      </c>
      <c r="E33" s="114">
        <v>2020</v>
      </c>
      <c r="F33" s="114" t="s">
        <v>176</v>
      </c>
      <c r="G33" s="114" t="s">
        <v>177</v>
      </c>
      <c r="H33" s="114" t="s">
        <v>256</v>
      </c>
      <c r="I33" s="114" t="s">
        <v>141</v>
      </c>
      <c r="J33" s="114" t="s">
        <v>141</v>
      </c>
      <c r="K33" s="114" t="s">
        <v>112</v>
      </c>
    </row>
    <row r="34" spans="2:11" ht="90" x14ac:dyDescent="0.25">
      <c r="B34" s="113">
        <v>28</v>
      </c>
      <c r="C34" s="114" t="s">
        <v>204</v>
      </c>
      <c r="D34" s="114" t="s">
        <v>205</v>
      </c>
      <c r="E34" s="114">
        <v>2024</v>
      </c>
      <c r="F34" s="114" t="s">
        <v>216</v>
      </c>
      <c r="G34" s="114" t="s">
        <v>257</v>
      </c>
      <c r="H34" s="114" t="s">
        <v>258</v>
      </c>
      <c r="I34" s="114" t="s">
        <v>274</v>
      </c>
      <c r="J34" s="114" t="s">
        <v>288</v>
      </c>
      <c r="K34" s="114" t="s">
        <v>112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(2025)</vt:lpstr>
      <vt:lpstr>SDG1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Rola Soud Al TALEB</cp:lastModifiedBy>
  <cp:lastPrinted>2023-11-16T12:17:45Z</cp:lastPrinted>
  <dcterms:created xsi:type="dcterms:W3CDTF">2020-10-18T08:08:45Z</dcterms:created>
  <dcterms:modified xsi:type="dcterms:W3CDTF">2025-10-27T10:41:56Z</dcterms:modified>
</cp:coreProperties>
</file>